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ОТЧЕТЫ\117\2019\"/>
    </mc:Choice>
  </mc:AlternateContent>
  <xr:revisionPtr revIDLastSave="0" documentId="8_{2C42E1ED-76AF-4D74-A730-D9BDAD1605FE}" xr6:coauthVersionLast="45" xr6:coauthVersionMax="45" xr10:uidLastSave="{00000000-0000-0000-0000-000000000000}"/>
  <bookViews>
    <workbookView xWindow="-120" yWindow="-120" windowWidth="24240" windowHeight="131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<sst xmlns="http://schemas.openxmlformats.org/spreadsheetml/2006/main" count="921" uniqueCount="484">
  <si>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</si>
  <si>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</si>
  <si>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</si>
  <si>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</si>
  <si>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</si>
  <si>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</si>
  <si>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</si>
  <si>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</si>
  <si>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</si>
  <si>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</si>
  <si>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</si>
  <si>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</si>
  <si>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</si>
  <si>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</si>
  <si>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</si>
  <si>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</si>
  <si>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</si>
  <si>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</si>
  <si>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</si>
  <si>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</si>
  <si>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</si>
  <si>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</si>
  <si>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</si>
  <si>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</si>
  <si>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</si>
  <si>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</si>
  <si>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</si>
  <si>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</si>
  <si>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</si>
  <si>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</si>
  <si>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</si>
  <si>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</si>
  <si>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</si>
  <si>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</si>
  <si>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</si>
  <si>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</si>
  <si>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</si>
  <si>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</si>
  <si>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</si>
  <si>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</si>
  <si>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</si>
  <si>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</si>
  <si>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</si>
  <si>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</si>
  <si>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</si>
  <si>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</si>
  <si>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</si>
  <si>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</si>
  <si>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</si>
  <si>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</si>
  <si>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</si>
  <si>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</si>
  <si>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</si>
  <si>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</si>
  <si>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</si>
  <si>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</si>
  <si>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</si>
  <si>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</si>
  <si>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</si>
  <si>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</si>
  <si>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</si>
  <si>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</si>
  <si>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</si>
  <si>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</si>
  <si>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</si>
  <si>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</si>
  <si>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</si>
  <si>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</si>
  <si>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</si>
  <si>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</si>
  <si>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</si>
  <si>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</si>
  <si>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</si>
  <si>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</si>
  <si>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</si>
  <si>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</si>
  <si>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</si>
  <si>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</si>
  <si>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</si>
  <si>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</si>
  <si>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</si>
  <si>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</si>
  <si>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</si>
  <si>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</si>
  <si>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</si>
  <si>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</si>
  <si>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</si>
  <si>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</si>
  <si>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</si>
  <si>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</si>
  <si>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</si>
  <si>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</si>
  <si>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</si>
  <si>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</si>
  <si>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</si>
  <si>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</si>
  <si>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</si>
  <si>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</si>
  <si>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</si>
  <si>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</si>
  <si>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</si>
  <si>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</si>
  <si>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</si>
  <si>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</si>
  <si>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</si>
  <si>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</si>
  <si>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</si>
  <si>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</si>
  <si>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</si>
  <si>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</si>
  <si>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</si>
  <si>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</si>
  <si>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</si>
  <si>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</si>
  <si>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</si>
  <si>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</si>
  <si>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</si>
  <si>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</si>
  <si>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</si>
  <si>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</si>
  <si>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</si>
  <si>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</si>
  <si>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</si>
  <si>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</si>
  <si>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</si>
  <si>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</si>
  <si>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</si>
  <si>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</si>
  <si>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</si>
  <si>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</si>
  <si>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</si>
  <si>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</si>
  <si>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</si>
  <si>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</si>
  <si>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</si>
  <si>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</si>
  <si>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ДОХОДЫ ОТ ПРОДАЖИ МАТЕРИАЛЬНЫХ И НЕМАТЕРИАЛЬНЫХ АКТИВОВ</t>
  </si>
  <si>
    <t>903 11400000000000000</t>
  </si>
  <si>
    <t>Доходы от продажи земельных участков, находящихся в государственной и муниципальной собственности</t>
  </si>
  <si>
    <t>903 11406000000000430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</si>
  <si>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</si>
  <si>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</si>
  <si>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</si>
  <si>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903 11406025100000430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</si>
  <si>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</si>
  <si>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</si>
  <si>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</si>
  <si>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</si>
  <si>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</si>
  <si>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</si>
  <si>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</si>
  <si>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</si>
  <si>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</si>
  <si>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</si>
  <si>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</si>
  <si>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</si>
  <si>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</si>
  <si>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</si>
  <si>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</si>
  <si>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</si>
  <si>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</si>
  <si>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</si>
  <si>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</si>
  <si>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</si>
  <si>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</si>
  <si>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</si>
  <si>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</si>
  <si>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</si>
  <si>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</si>
  <si>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</si>
  <si>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</si>
  <si>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</si>
  <si>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</si>
  <si>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</si>
  <si>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</si>
  <si>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</si>
  <si>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903 20220216100000150</t>
  </si>
  <si>
    <t>Субсидии бюджетам на реализацию программ формирования современной городской среды</t>
  </si>
  <si>
    <t>903 20225555000000150</t>
  </si>
  <si>
    <t>Субсидии бюджетам сельских поселений на реализацию программ формирования современной городской среды</t>
  </si>
  <si>
    <t>903 20225555100000150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</si>
  <si>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</si>
  <si>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</si>
  <si>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</si>
  <si>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</si>
  <si>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</si>
  <si>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</si>
  <si>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</si>
  <si>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</si>
  <si>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</si>
  <si>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</si>
  <si>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</si>
  <si>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</si>
  <si>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</si>
  <si>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903 20235118100000150</t>
  </si>
  <si>
    <t>Иные межбюджетные трансферты</t>
  </si>
  <si>
    <t>903 20240000000000150</t>
  </si>
  <si>
    <t>Прочие межбюджетные трансферты, передаваемые бюджетам</t>
  </si>
  <si>
    <t>903 20249999000000150</t>
  </si>
  <si>
    <t>Прочие межбюджетные трансферты, передаваемые бюджетам сельских поселений</t>
  </si>
  <si>
    <t>903 20249999100000150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</si>
  <si>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</si>
  <si>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</si>
  <si>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</si>
  <si>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</si>
  <si>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</si>
  <si>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</si>
  <si>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</si>
  <si>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</si>
  <si>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</si>
  <si>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</si>
  <si>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</si>
  <si>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</si>
  <si>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</si>
  <si>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</si>
  <si>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</si>
  <si>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</si>
  <si>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</si>
  <si>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</si>
  <si>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</si>
  <si>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</si>
  <si>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</si>
  <si>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</si>
  <si>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</si>
  <si>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</si>
  <si>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</si>
  <si>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</si>
  <si>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</si>
  <si>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</si>
  <si>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</si>
  <si>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</si>
  <si>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</si>
  <si>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</si>
  <si>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</si>
  <si>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</si>
  <si>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</si>
  <si>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</si>
  <si>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</si>
  <si>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</si>
  <si>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</si>
  <si>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</si>
  <si>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</si>
  <si>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</si>
  <si>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</si>
  <si>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</si>
  <si>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</si>
  <si>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</si>
  <si>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</si>
  <si>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</si>
  <si>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</si>
  <si>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</si>
  <si>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</si>
  <si>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</si>
  <si>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</si>
  <si>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</si>
  <si>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</si>
  <si>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</si>
  <si>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</si>
  <si>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</si>
  <si>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</si>
  <si>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</si>
  <si>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</si>
  <si>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</si>
  <si>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</si>
  <si>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</si>
  <si>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</si>
  <si>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</si>
  <si>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</si>
  <si>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</si>
  <si>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</si>
  <si>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</si>
  <si>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</si>
  <si>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</si>
  <si>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</si>
  <si>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</si>
  <si>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</si>
  <si>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</si>
  <si>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</si>
  <si>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</si>
  <si>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</si>
  <si>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</si>
  <si>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</si>
  <si>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</si>
  <si>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</si>
  <si>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</si>
  <si>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</si>
  <si>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</si>
  <si>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</si>
  <si>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</si>
  <si>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</si>
  <si>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</si>
  <si>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</si>
  <si>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</si>
  <si>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</si>
  <si>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</si>
  <si>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</si>
  <si>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</si>
  <si>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</si>
  <si>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</si>
  <si>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</si>
  <si>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</si>
  <si>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</si>
  <si>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</si>
  <si>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</si>
  <si>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</si>
  <si>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</si>
  <si>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</si>
  <si>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</si>
  <si>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</si>
  <si>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</si>
  <si>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</si>
  <si>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</si>
  <si>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</si>
  <si>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</si>
  <si>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</si>
  <si>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</si>
  <si>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</si>
  <si>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</si>
  <si>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</si>
  <si>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</si>
  <si>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</si>
  <si>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</si>
  <si>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</si>
  <si>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</si>
  <si>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</si>
  <si>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</si>
  <si>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</si>
  <si>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</si>
  <si>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</si>
  <si>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</si>
  <si>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</si>
  <si>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</si>
  <si>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</si>
  <si>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</si>
  <si>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</si>
  <si>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</si>
  <si>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</si>
  <si>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</si>
  <si>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</si>
  <si>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</si>
  <si>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</si>
  <si>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</si>
  <si>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</si>
  <si>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</si>
  <si>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</si>
  <si>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</si>
  <si>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</si>
  <si>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</si>
  <si>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</si>
  <si>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</si>
  <si>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</si>
  <si>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</si>
  <si>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</si>
  <si>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</si>
  <si>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Гранты иным некоммерческим организациям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</si>
  <si>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</si>
  <si>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</si>
  <si>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</si>
  <si>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</si>
  <si>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</si>
  <si>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</si>
  <si>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</si>
  <si>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</si>
  <si>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</si>
  <si>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</si>
  <si>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</si>
  <si>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</si>
  <si>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</si>
  <si>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</si>
  <si>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</si>
  <si>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</si>
  <si>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</si>
  <si>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</si>
  <si>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</si>
  <si>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</si>
  <si>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</si>
  <si>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</si>
  <si>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</si>
  <si>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000 0503 0000000000 630 </t>
  </si>
  <si>
    <t xml:space="preserve">000 0503 0000000000 634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</si>
  <si>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</si>
  <si>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</si>
  <si>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</si>
  <si>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</si>
  <si>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</si>
  <si>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</si>
  <si>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</si>
  <si>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</si>
  <si>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</si>
  <si>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</si>
  <si>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</si>
  <si>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</si>
  <si>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</si>
  <si>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</si>
  <si>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</si>
  <si>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</si>
  <si>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</si>
  <si>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</si>
  <si>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</si>
  <si>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</si>
  <si>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</si>
  <si>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</si>
  <si>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</si>
  <si>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</si>
  <si>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</si>
  <si>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</si>
  <si>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</si>
  <si>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</si>
  <si>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</si>
  <si>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</si>
  <si>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</si>
  <si>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</si>
  <si>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</si>
  <si>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</si>
  <si>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</si>
  <si>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</si>
  <si>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</si>
  <si>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</si>
  <si>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</si>
  <si>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</si>
  <si>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</si>
  <si>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</si>
  <si>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</si>
  <si>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</si>
  <si>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</si>
  <si>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</si>
  <si>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</si>
  <si>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</si>
  <si>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</si>
  <si>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</si>
  <si>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</si>
  <si>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</si>
  <si>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</si>
  <si>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</si>
  <si>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</si>
  <si>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</si>
  <si>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</si>
  <si>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</si>
  <si>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</si>
  <si>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</si>
  <si>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</si>
  <si>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</si>
  <si>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</si>
  <si>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</si>
  <si>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</si>
  <si>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</si>
  <si>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</si>
  <si>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</si>
  <si>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</si>
  <si>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</si>
  <si>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</si>
  <si>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</si>
  <si>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</si>
  <si>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</si>
  <si>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</si>
  <si>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</si>
  <si>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</si>
  <si>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</si>
  <si>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</si>
  <si>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</si>
  <si>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</si>
  <si>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</si>
  <si>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</si>
  <si>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</si>
  <si>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</si>
  <si>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</si>
  <si>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</si>
  <si>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</si>
  <si>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</si>
  <si>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</si>
  <si>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</si>
  <si>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</si>
  <si>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</si>
  <si>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</si>
  <si>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</si>
  <si>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</si>
  <si>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</si>
  <si>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</si>
  <si>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</si>
  <si>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41630408</t>
  </si>
  <si>
    <t>Главный бухгалтер</t>
  </si>
  <si>
    <t>Н.С. Овсянникова</t>
  </si>
  <si>
    <t>Глава местной администрации</t>
  </si>
  <si>
    <t>Е.В. Клухина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</si>
</sst>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sz val="12"/>
      <name val="Arial Cyr"/>
    </font>
    <font>
      <sz val="11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49" fontId="8" fillId="0" borderId="4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94C81F6-9BBE-413A-8A3F-7BAA30F76DA0}"/>
            </a:ext>
          </a:extLst>
        </xdr:cNvPr>
        <xdr:cNvGrpSpPr>
          <a:grpSpLocks/>
        </xdr:cNvGrpSpPr>
      </xdr:nvGrpSpPr>
      <xdr:grpSpPr bwMode="auto">
        <a:xfrm>
          <a:off x="0" y="4505325"/>
          <a:ext cx="5353050" cy="49530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84F6A53-33C1-40AF-94A1-6670EF45F2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2975E16-567F-4D5F-9D8F-964A0CD694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63C10F1-810F-4CDC-982F-BC27C94B2D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18CA5FA-6E35-4342-8F28-44F12BEF1FC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037825F-3FDD-46AB-84B0-0C98C9DE39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CBB3039-CD88-453E-BF10-5FA7249ED1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48481D9-0FEC-4768-A937-828D0234EF0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BE6A217-36A2-490C-8481-088AE62DB1B0}"/>
            </a:ext>
          </a:extLst>
        </xdr:cNvPr>
        <xdr:cNvGrpSpPr>
          <a:grpSpLocks/>
        </xdr:cNvGrpSpPr>
      </xdr:nvGrpSpPr>
      <xdr:grpSpPr bwMode="auto">
        <a:xfrm>
          <a:off x="0" y="51911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9C3BFDCB-ECBB-423D-8B52-A785D6CADD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EED67C7-DBEE-419C-984E-7206A56B48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2B08DE6-0C51-49B6-8DD4-5FCB1E1BD8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015ACA7-4EBF-4AAD-9086-22C0DFE5F001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28D8EBA-D86F-4C93-B1F7-20524AC994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B649258-BFC9-42A6-AF8D-55BAF5242E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13624E8-51A6-4093-8C8A-988909B76B0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B34BF1F1-EB5D-41C2-B923-3A9BACE2A249}"/>
            </a:ext>
          </a:extLst>
        </xdr:cNvPr>
        <xdr:cNvGrpSpPr>
          <a:grpSpLocks/>
        </xdr:cNvGrpSpPr>
      </xdr:nvGrpSpPr>
      <xdr:grpSpPr bwMode="auto">
        <a:xfrm>
          <a:off x="0" y="58578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8CDD12E-E246-4FAC-B484-6D2DCA24AF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884FF5D-E69E-4994-AAB2-548DC341A7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037C280-AF84-4074-AE5B-34B919325F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7F61789-7AB7-499E-8A88-7982D7C8581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03EC3C8-5FBD-436A-8C67-A07CC1B564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60D4D4F-5219-48BB-A022-776124A916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F00EE35-4801-4616-B37C-6F3757C504A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activeCell="J10" sqref="J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84" customWidth="1"/>
    <col min="4" max="4" width="21" style="84" customWidth="1"/>
    <col min="5" max="6" width="18.7109375" style="84" customWidth="1"/>
  </cols>
  <sheetData>
    <row r="1" spans="1:6" ht="15.75" x14ac:dyDescent="0.25">
      <c r="A1" s="32"/>
      <c r="B1" s="32"/>
      <c r="C1" s="32"/>
      <c r="D1" s="32"/>
      <c r="E1" s="47"/>
      <c r="F1" s="47"/>
    </row>
    <row r="2" spans="1:6" ht="16.899999999999999" customHeight="1" x14ac:dyDescent="0.25">
      <c r="A2" s="32" t="s">
        <v>0</v>
      </c>
      <c r="B2" s="32"/>
      <c r="C2" s="32"/>
      <c r="D2" s="32"/>
      <c r="E2" s="48"/>
      <c r="F2" s="49" t="s">
        <v>1</v>
      </c>
    </row>
    <row r="3" spans="1:6" ht="15" x14ac:dyDescent="0.2">
      <c r="A3" s="1"/>
      <c r="B3" s="1"/>
      <c r="C3" s="50"/>
      <c r="D3" s="50"/>
      <c r="E3" s="51" t="s">
        <v>2</v>
      </c>
      <c r="F3" s="52" t="s">
        <v>3</v>
      </c>
    </row>
    <row r="4" spans="1:6" ht="15" x14ac:dyDescent="0.2">
      <c r="A4" s="33" t="s">
        <v>5</v>
      </c>
      <c r="B4" s="33"/>
      <c r="C4" s="33"/>
      <c r="D4" s="33"/>
      <c r="E4" s="48" t="s">
        <v>4</v>
      </c>
      <c r="F4" s="53" t="s">
        <v>6</v>
      </c>
    </row>
    <row r="5" spans="1:6" ht="15" x14ac:dyDescent="0.2">
      <c r="A5" s="2"/>
      <c r="B5" s="2"/>
      <c r="C5" s="54"/>
      <c r="D5" s="54"/>
      <c r="E5" s="48" t="s">
        <v>7</v>
      </c>
      <c r="F5" s="85" t="s">
        <v>17</v>
      </c>
    </row>
    <row r="6" spans="1:6" ht="37.5" customHeight="1" x14ac:dyDescent="0.2">
      <c r="A6" s="3" t="s">
        <v>8</v>
      </c>
      <c r="B6" s="34" t="s">
        <v>477</v>
      </c>
      <c r="C6" s="35"/>
      <c r="D6" s="35"/>
      <c r="E6" s="48" t="s">
        <v>9</v>
      </c>
      <c r="F6" s="85" t="s">
        <v>478</v>
      </c>
    </row>
    <row r="7" spans="1:6" ht="15" x14ac:dyDescent="0.2">
      <c r="A7" s="3" t="s">
        <v>10</v>
      </c>
      <c r="B7" s="36" t="s">
        <v>14</v>
      </c>
      <c r="C7" s="36"/>
      <c r="D7" s="36"/>
      <c r="E7" s="48" t="s">
        <v>11</v>
      </c>
      <c r="F7" s="86" t="s">
        <v>479</v>
      </c>
    </row>
    <row r="8" spans="1:6" ht="15" x14ac:dyDescent="0.2">
      <c r="A8" s="3" t="s">
        <v>15</v>
      </c>
      <c r="B8" s="3"/>
      <c r="C8" s="50"/>
      <c r="D8" s="54"/>
      <c r="E8" s="48"/>
      <c r="F8" s="55"/>
    </row>
    <row r="9" spans="1:6" ht="15" x14ac:dyDescent="0.2">
      <c r="A9" s="3" t="s">
        <v>16</v>
      </c>
      <c r="B9" s="3"/>
      <c r="C9" s="56"/>
      <c r="D9" s="54"/>
      <c r="E9" s="48" t="s">
        <v>12</v>
      </c>
      <c r="F9" s="57" t="s">
        <v>13</v>
      </c>
    </row>
    <row r="10" spans="1:6" ht="20.25" customHeight="1" x14ac:dyDescent="0.25">
      <c r="A10" s="32" t="s">
        <v>18</v>
      </c>
      <c r="B10" s="32"/>
      <c r="C10" s="32"/>
      <c r="D10" s="32"/>
      <c r="E10" s="58"/>
      <c r="F10" s="59"/>
    </row>
    <row r="11" spans="1:6" ht="4.1500000000000004" customHeight="1" x14ac:dyDescent="0.2">
      <c r="A11" s="40" t="s">
        <v>19</v>
      </c>
      <c r="B11" s="37" t="s">
        <v>20</v>
      </c>
      <c r="C11" s="60" t="s">
        <v>21</v>
      </c>
      <c r="D11" s="61" t="s">
        <v>22</v>
      </c>
      <c r="E11" s="61" t="s">
        <v>23</v>
      </c>
      <c r="F11" s="62" t="s">
        <v>24</v>
      </c>
    </row>
    <row r="12" spans="1:6" ht="3.6" customHeight="1" x14ac:dyDescent="0.2">
      <c r="A12" s="41"/>
      <c r="B12" s="38"/>
      <c r="C12" s="63"/>
      <c r="D12" s="64"/>
      <c r="E12" s="64"/>
      <c r="F12" s="65"/>
    </row>
    <row r="13" spans="1:6" ht="3" customHeight="1" x14ac:dyDescent="0.2">
      <c r="A13" s="41"/>
      <c r="B13" s="38"/>
      <c r="C13" s="63"/>
      <c r="D13" s="64"/>
      <c r="E13" s="64"/>
      <c r="F13" s="65"/>
    </row>
    <row r="14" spans="1:6" ht="3" customHeight="1" x14ac:dyDescent="0.2">
      <c r="A14" s="41"/>
      <c r="B14" s="38"/>
      <c r="C14" s="63"/>
      <c r="D14" s="64"/>
      <c r="E14" s="64"/>
      <c r="F14" s="65"/>
    </row>
    <row r="15" spans="1:6" ht="3" customHeight="1" x14ac:dyDescent="0.2">
      <c r="A15" s="41"/>
      <c r="B15" s="38"/>
      <c r="C15" s="63"/>
      <c r="D15" s="64"/>
      <c r="E15" s="64"/>
      <c r="F15" s="65"/>
    </row>
    <row r="16" spans="1:6" ht="3" customHeight="1" x14ac:dyDescent="0.2">
      <c r="A16" s="41"/>
      <c r="B16" s="38"/>
      <c r="C16" s="63"/>
      <c r="D16" s="64"/>
      <c r="E16" s="64"/>
      <c r="F16" s="65"/>
    </row>
    <row r="17" spans="1:6" ht="23.45" customHeight="1" x14ac:dyDescent="0.2">
      <c r="A17" s="42"/>
      <c r="B17" s="39"/>
      <c r="C17" s="66"/>
      <c r="D17" s="67"/>
      <c r="E17" s="67"/>
      <c r="F17" s="68"/>
    </row>
    <row r="18" spans="1:6" ht="12.6" customHeight="1" x14ac:dyDescent="0.2">
      <c r="A18" s="4">
        <v>1</v>
      </c>
      <c r="B18" s="5">
        <v>2</v>
      </c>
      <c r="C18" s="69">
        <v>3</v>
      </c>
      <c r="D18" s="70" t="s">
        <v>25</v>
      </c>
      <c r="E18" s="71" t="s">
        <v>26</v>
      </c>
      <c r="F18" s="72" t="s">
        <v>27</v>
      </c>
    </row>
    <row r="19" spans="1:6" ht="15" x14ac:dyDescent="0.2">
      <c r="A19" s="6" t="s">
        <v>28</v>
      </c>
      <c r="B19" s="7" t="s">
        <v>29</v>
      </c>
      <c r="C19" s="73" t="s">
        <v>30</v>
      </c>
      <c r="D19" s="74">
        <v>90962071.780000001</v>
      </c>
      <c r="E19" s="75">
        <v>95405996.370000005</v>
      </c>
      <c r="F19" s="74" t="str">
        <f>IF(OR(D19="-",IF(E19="-",0,E19)&gt;=IF(D19="-",0,D19)),"-",IF(D19="-",0,D19)-IF(E19="-",0,E19))</f>
        <v>-</v>
      </c>
    </row>
    <row r="20" spans="1:6" ht="15" x14ac:dyDescent="0.2">
      <c r="A20" s="8" t="s">
        <v>31</v>
      </c>
      <c r="B20" s="9"/>
      <c r="C20" s="76"/>
      <c r="D20" s="77"/>
      <c r="E20" s="77"/>
      <c r="F20" s="78"/>
    </row>
    <row r="21" spans="1:6" ht="15" x14ac:dyDescent="0.2">
      <c r="A21" s="10" t="s">
        <v>32</v>
      </c>
      <c r="B21" s="11" t="s">
        <v>29</v>
      </c>
      <c r="C21" s="79" t="s">
        <v>33</v>
      </c>
      <c r="D21" s="80">
        <v>77207241.780000001</v>
      </c>
      <c r="E21" s="80">
        <v>82442064.650000006</v>
      </c>
      <c r="F21" s="81" t="str">
        <f t="shared" ref="F21:F52" si="0">IF(OR(D21="-",IF(E21="-",0,E21)&gt;=IF(D21="-",0,D21)),"-",IF(D21="-",0,D21)-IF(E21="-",0,E21))</f>
        <v>-</v>
      </c>
    </row>
    <row r="22" spans="1:6" ht="15" x14ac:dyDescent="0.2">
      <c r="A22" s="10" t="s">
        <v>34</v>
      </c>
      <c r="B22" s="11" t="s">
        <v>29</v>
      </c>
      <c r="C22" s="79" t="s">
        <v>35</v>
      </c>
      <c r="D22" s="80">
        <v>6361200</v>
      </c>
      <c r="E22" s="80">
        <v>8667585.3800000008</v>
      </c>
      <c r="F22" s="81" t="str">
        <f t="shared" si="0"/>
        <v>-</v>
      </c>
    </row>
    <row r="23" spans="1:6" ht="15" x14ac:dyDescent="0.2">
      <c r="A23" s="10" t="s">
        <v>36</v>
      </c>
      <c r="B23" s="11" t="s">
        <v>29</v>
      </c>
      <c r="C23" s="79" t="s">
        <v>37</v>
      </c>
      <c r="D23" s="80">
        <v>6361200</v>
      </c>
      <c r="E23" s="80">
        <v>8667585.3800000008</v>
      </c>
      <c r="F23" s="81" t="str">
        <f t="shared" si="0"/>
        <v>-</v>
      </c>
    </row>
    <row r="24" spans="1:6" ht="67.5" x14ac:dyDescent="0.2">
      <c r="A24" s="12" t="s">
        <v>38</v>
      </c>
      <c r="B24" s="11" t="s">
        <v>29</v>
      </c>
      <c r="C24" s="79" t="s">
        <v>39</v>
      </c>
      <c r="D24" s="80">
        <v>6143200</v>
      </c>
      <c r="E24" s="80">
        <v>7920968.04</v>
      </c>
      <c r="F24" s="81" t="str">
        <f t="shared" si="0"/>
        <v>-</v>
      </c>
    </row>
    <row r="25" spans="1:6" ht="90" x14ac:dyDescent="0.2">
      <c r="A25" s="12" t="s">
        <v>40</v>
      </c>
      <c r="B25" s="11" t="s">
        <v>29</v>
      </c>
      <c r="C25" s="79" t="s">
        <v>41</v>
      </c>
      <c r="D25" s="80">
        <v>6128200</v>
      </c>
      <c r="E25" s="80">
        <v>7906688.9900000002</v>
      </c>
      <c r="F25" s="81" t="str">
        <f t="shared" si="0"/>
        <v>-</v>
      </c>
    </row>
    <row r="26" spans="1:6" ht="67.5" x14ac:dyDescent="0.2">
      <c r="A26" s="12" t="s">
        <v>42</v>
      </c>
      <c r="B26" s="11" t="s">
        <v>29</v>
      </c>
      <c r="C26" s="79" t="s">
        <v>43</v>
      </c>
      <c r="D26" s="80">
        <v>5000</v>
      </c>
      <c r="E26" s="80">
        <v>13927.95</v>
      </c>
      <c r="F26" s="81" t="str">
        <f t="shared" si="0"/>
        <v>-</v>
      </c>
    </row>
    <row r="27" spans="1:6" ht="90" x14ac:dyDescent="0.2">
      <c r="A27" s="12" t="s">
        <v>44</v>
      </c>
      <c r="B27" s="11" t="s">
        <v>29</v>
      </c>
      <c r="C27" s="79" t="s">
        <v>45</v>
      </c>
      <c r="D27" s="80">
        <v>10000</v>
      </c>
      <c r="E27" s="80">
        <v>351.1</v>
      </c>
      <c r="F27" s="81">
        <f t="shared" si="0"/>
        <v>9648.9</v>
      </c>
    </row>
    <row r="28" spans="1:6" ht="101.25" x14ac:dyDescent="0.2">
      <c r="A28" s="12" t="s">
        <v>46</v>
      </c>
      <c r="B28" s="11" t="s">
        <v>29</v>
      </c>
      <c r="C28" s="79" t="s">
        <v>47</v>
      </c>
      <c r="D28" s="80">
        <v>68000</v>
      </c>
      <c r="E28" s="80">
        <v>761105.01</v>
      </c>
      <c r="F28" s="81" t="str">
        <f t="shared" si="0"/>
        <v>-</v>
      </c>
    </row>
    <row r="29" spans="1:6" ht="123.75" x14ac:dyDescent="0.2">
      <c r="A29" s="12" t="s">
        <v>48</v>
      </c>
      <c r="B29" s="11" t="s">
        <v>29</v>
      </c>
      <c r="C29" s="79" t="s">
        <v>49</v>
      </c>
      <c r="D29" s="80">
        <v>68000</v>
      </c>
      <c r="E29" s="80">
        <v>759764</v>
      </c>
      <c r="F29" s="81" t="str">
        <f t="shared" si="0"/>
        <v>-</v>
      </c>
    </row>
    <row r="30" spans="1:6" ht="112.5" x14ac:dyDescent="0.2">
      <c r="A30" s="12" t="s">
        <v>50</v>
      </c>
      <c r="B30" s="11" t="s">
        <v>29</v>
      </c>
      <c r="C30" s="79" t="s">
        <v>51</v>
      </c>
      <c r="D30" s="80" t="s">
        <v>52</v>
      </c>
      <c r="E30" s="80">
        <v>155.74</v>
      </c>
      <c r="F30" s="81" t="str">
        <f t="shared" si="0"/>
        <v>-</v>
      </c>
    </row>
    <row r="31" spans="1:6" ht="123.75" x14ac:dyDescent="0.2">
      <c r="A31" s="12" t="s">
        <v>53</v>
      </c>
      <c r="B31" s="11" t="s">
        <v>29</v>
      </c>
      <c r="C31" s="79" t="s">
        <v>54</v>
      </c>
      <c r="D31" s="80" t="s">
        <v>52</v>
      </c>
      <c r="E31" s="80">
        <v>1185.27</v>
      </c>
      <c r="F31" s="81" t="str">
        <f t="shared" si="0"/>
        <v>-</v>
      </c>
    </row>
    <row r="32" spans="1:6" ht="33.75" x14ac:dyDescent="0.2">
      <c r="A32" s="10" t="s">
        <v>55</v>
      </c>
      <c r="B32" s="11" t="s">
        <v>29</v>
      </c>
      <c r="C32" s="79" t="s">
        <v>56</v>
      </c>
      <c r="D32" s="80">
        <v>150000</v>
      </c>
      <c r="E32" s="80">
        <v>-14487.67</v>
      </c>
      <c r="F32" s="81">
        <f t="shared" si="0"/>
        <v>164487.67000000001</v>
      </c>
    </row>
    <row r="33" spans="1:6" ht="67.5" x14ac:dyDescent="0.2">
      <c r="A33" s="10" t="s">
        <v>57</v>
      </c>
      <c r="B33" s="11" t="s">
        <v>29</v>
      </c>
      <c r="C33" s="79" t="s">
        <v>58</v>
      </c>
      <c r="D33" s="80">
        <v>150000</v>
      </c>
      <c r="E33" s="80">
        <v>-18581.400000000001</v>
      </c>
      <c r="F33" s="81">
        <f t="shared" si="0"/>
        <v>168581.4</v>
      </c>
    </row>
    <row r="34" spans="1:6" ht="45" x14ac:dyDescent="0.2">
      <c r="A34" s="10" t="s">
        <v>59</v>
      </c>
      <c r="B34" s="11" t="s">
        <v>29</v>
      </c>
      <c r="C34" s="79" t="s">
        <v>60</v>
      </c>
      <c r="D34" s="80" t="s">
        <v>52</v>
      </c>
      <c r="E34" s="80">
        <v>946.87</v>
      </c>
      <c r="F34" s="81" t="str">
        <f t="shared" si="0"/>
        <v>-</v>
      </c>
    </row>
    <row r="35" spans="1:6" ht="67.5" x14ac:dyDescent="0.2">
      <c r="A35" s="10" t="s">
        <v>61</v>
      </c>
      <c r="B35" s="11" t="s">
        <v>29</v>
      </c>
      <c r="C35" s="79" t="s">
        <v>62</v>
      </c>
      <c r="D35" s="80" t="s">
        <v>52</v>
      </c>
      <c r="E35" s="80">
        <v>3146.86</v>
      </c>
      <c r="F35" s="81" t="str">
        <f t="shared" si="0"/>
        <v>-</v>
      </c>
    </row>
    <row r="36" spans="1:6" ht="33.75" x14ac:dyDescent="0.2">
      <c r="A36" s="10" t="s">
        <v>63</v>
      </c>
      <c r="B36" s="11" t="s">
        <v>29</v>
      </c>
      <c r="C36" s="79" t="s">
        <v>64</v>
      </c>
      <c r="D36" s="80">
        <v>1178200</v>
      </c>
      <c r="E36" s="80">
        <v>1236653.33</v>
      </c>
      <c r="F36" s="81" t="str">
        <f t="shared" si="0"/>
        <v>-</v>
      </c>
    </row>
    <row r="37" spans="1:6" ht="22.5" x14ac:dyDescent="0.2">
      <c r="A37" s="10" t="s">
        <v>65</v>
      </c>
      <c r="B37" s="11" t="s">
        <v>29</v>
      </c>
      <c r="C37" s="79" t="s">
        <v>66</v>
      </c>
      <c r="D37" s="80">
        <v>1178200</v>
      </c>
      <c r="E37" s="80">
        <v>1236653.33</v>
      </c>
      <c r="F37" s="81" t="str">
        <f t="shared" si="0"/>
        <v>-</v>
      </c>
    </row>
    <row r="38" spans="1:6" ht="67.5" x14ac:dyDescent="0.2">
      <c r="A38" s="10" t="s">
        <v>67</v>
      </c>
      <c r="B38" s="11" t="s">
        <v>29</v>
      </c>
      <c r="C38" s="79" t="s">
        <v>68</v>
      </c>
      <c r="D38" s="80">
        <v>400000</v>
      </c>
      <c r="E38" s="80">
        <v>562078.48</v>
      </c>
      <c r="F38" s="81" t="str">
        <f t="shared" si="0"/>
        <v>-</v>
      </c>
    </row>
    <row r="39" spans="1:6" ht="101.25" x14ac:dyDescent="0.2">
      <c r="A39" s="12" t="s">
        <v>69</v>
      </c>
      <c r="B39" s="11" t="s">
        <v>29</v>
      </c>
      <c r="C39" s="79" t="s">
        <v>70</v>
      </c>
      <c r="D39" s="80">
        <v>400000</v>
      </c>
      <c r="E39" s="80">
        <v>562078.48</v>
      </c>
      <c r="F39" s="81" t="str">
        <f t="shared" si="0"/>
        <v>-</v>
      </c>
    </row>
    <row r="40" spans="1:6" ht="78.75" x14ac:dyDescent="0.2">
      <c r="A40" s="12" t="s">
        <v>71</v>
      </c>
      <c r="B40" s="11" t="s">
        <v>29</v>
      </c>
      <c r="C40" s="79" t="s">
        <v>72</v>
      </c>
      <c r="D40" s="80">
        <v>4000</v>
      </c>
      <c r="E40" s="80">
        <v>4139</v>
      </c>
      <c r="F40" s="81" t="str">
        <f t="shared" si="0"/>
        <v>-</v>
      </c>
    </row>
    <row r="41" spans="1:6" ht="112.5" x14ac:dyDescent="0.2">
      <c r="A41" s="12" t="s">
        <v>73</v>
      </c>
      <c r="B41" s="11" t="s">
        <v>29</v>
      </c>
      <c r="C41" s="79" t="s">
        <v>74</v>
      </c>
      <c r="D41" s="80">
        <v>4000</v>
      </c>
      <c r="E41" s="80">
        <v>4139</v>
      </c>
      <c r="F41" s="81" t="str">
        <f t="shared" si="0"/>
        <v>-</v>
      </c>
    </row>
    <row r="42" spans="1:6" ht="67.5" x14ac:dyDescent="0.2">
      <c r="A42" s="10" t="s">
        <v>75</v>
      </c>
      <c r="B42" s="11" t="s">
        <v>29</v>
      </c>
      <c r="C42" s="79" t="s">
        <v>76</v>
      </c>
      <c r="D42" s="80">
        <v>774200</v>
      </c>
      <c r="E42" s="80">
        <v>755087.13</v>
      </c>
      <c r="F42" s="81">
        <f t="shared" si="0"/>
        <v>19112.869999999995</v>
      </c>
    </row>
    <row r="43" spans="1:6" ht="101.25" x14ac:dyDescent="0.2">
      <c r="A43" s="12" t="s">
        <v>77</v>
      </c>
      <c r="B43" s="11" t="s">
        <v>29</v>
      </c>
      <c r="C43" s="79" t="s">
        <v>78</v>
      </c>
      <c r="D43" s="80">
        <v>774200</v>
      </c>
      <c r="E43" s="80">
        <v>755087.13</v>
      </c>
      <c r="F43" s="81">
        <f t="shared" si="0"/>
        <v>19112.869999999995</v>
      </c>
    </row>
    <row r="44" spans="1:6" ht="67.5" x14ac:dyDescent="0.2">
      <c r="A44" s="10" t="s">
        <v>79</v>
      </c>
      <c r="B44" s="11" t="s">
        <v>29</v>
      </c>
      <c r="C44" s="79" t="s">
        <v>80</v>
      </c>
      <c r="D44" s="80" t="s">
        <v>52</v>
      </c>
      <c r="E44" s="80">
        <v>-84651.28</v>
      </c>
      <c r="F44" s="81" t="str">
        <f t="shared" si="0"/>
        <v>-</v>
      </c>
    </row>
    <row r="45" spans="1:6" ht="101.25" x14ac:dyDescent="0.2">
      <c r="A45" s="12" t="s">
        <v>81</v>
      </c>
      <c r="B45" s="11" t="s">
        <v>29</v>
      </c>
      <c r="C45" s="79" t="s">
        <v>82</v>
      </c>
      <c r="D45" s="80" t="s">
        <v>52</v>
      </c>
      <c r="E45" s="80">
        <v>-84651.28</v>
      </c>
      <c r="F45" s="81" t="str">
        <f t="shared" si="0"/>
        <v>-</v>
      </c>
    </row>
    <row r="46" spans="1:6" ht="15" x14ac:dyDescent="0.2">
      <c r="A46" s="10" t="s">
        <v>83</v>
      </c>
      <c r="B46" s="11" t="s">
        <v>29</v>
      </c>
      <c r="C46" s="79" t="s">
        <v>84</v>
      </c>
      <c r="D46" s="80">
        <v>67998000</v>
      </c>
      <c r="E46" s="80">
        <v>71023139.810000002</v>
      </c>
      <c r="F46" s="81" t="str">
        <f t="shared" si="0"/>
        <v>-</v>
      </c>
    </row>
    <row r="47" spans="1:6" ht="15" x14ac:dyDescent="0.2">
      <c r="A47" s="10" t="s">
        <v>85</v>
      </c>
      <c r="B47" s="11" t="s">
        <v>29</v>
      </c>
      <c r="C47" s="79" t="s">
        <v>86</v>
      </c>
      <c r="D47" s="80">
        <v>659000</v>
      </c>
      <c r="E47" s="80">
        <v>1214760.02</v>
      </c>
      <c r="F47" s="81" t="str">
        <f t="shared" si="0"/>
        <v>-</v>
      </c>
    </row>
    <row r="48" spans="1:6" ht="33.75" x14ac:dyDescent="0.2">
      <c r="A48" s="10" t="s">
        <v>87</v>
      </c>
      <c r="B48" s="11" t="s">
        <v>29</v>
      </c>
      <c r="C48" s="79" t="s">
        <v>88</v>
      </c>
      <c r="D48" s="80">
        <v>659000</v>
      </c>
      <c r="E48" s="80">
        <v>1214760.02</v>
      </c>
      <c r="F48" s="81" t="str">
        <f t="shared" si="0"/>
        <v>-</v>
      </c>
    </row>
    <row r="49" spans="1:6" ht="67.5" x14ac:dyDescent="0.2">
      <c r="A49" s="10" t="s">
        <v>89</v>
      </c>
      <c r="B49" s="11" t="s">
        <v>29</v>
      </c>
      <c r="C49" s="79" t="s">
        <v>90</v>
      </c>
      <c r="D49" s="80">
        <v>654000</v>
      </c>
      <c r="E49" s="80">
        <v>1198271.05</v>
      </c>
      <c r="F49" s="81" t="str">
        <f t="shared" si="0"/>
        <v>-</v>
      </c>
    </row>
    <row r="50" spans="1:6" ht="45" x14ac:dyDescent="0.2">
      <c r="A50" s="10" t="s">
        <v>91</v>
      </c>
      <c r="B50" s="11" t="s">
        <v>29</v>
      </c>
      <c r="C50" s="79" t="s">
        <v>92</v>
      </c>
      <c r="D50" s="80">
        <v>5000</v>
      </c>
      <c r="E50" s="80">
        <v>16488.97</v>
      </c>
      <c r="F50" s="81" t="str">
        <f t="shared" si="0"/>
        <v>-</v>
      </c>
    </row>
    <row r="51" spans="1:6" ht="15" x14ac:dyDescent="0.2">
      <c r="A51" s="10" t="s">
        <v>93</v>
      </c>
      <c r="B51" s="11" t="s">
        <v>29</v>
      </c>
      <c r="C51" s="79" t="s">
        <v>94</v>
      </c>
      <c r="D51" s="80">
        <v>67339000</v>
      </c>
      <c r="E51" s="80">
        <v>69808379.790000007</v>
      </c>
      <c r="F51" s="81" t="str">
        <f t="shared" si="0"/>
        <v>-</v>
      </c>
    </row>
    <row r="52" spans="1:6" ht="15" x14ac:dyDescent="0.2">
      <c r="A52" s="10" t="s">
        <v>95</v>
      </c>
      <c r="B52" s="11" t="s">
        <v>29</v>
      </c>
      <c r="C52" s="79" t="s">
        <v>96</v>
      </c>
      <c r="D52" s="80">
        <v>58239000</v>
      </c>
      <c r="E52" s="80">
        <v>46037429.020000003</v>
      </c>
      <c r="F52" s="81">
        <f t="shared" si="0"/>
        <v>12201570.979999997</v>
      </c>
    </row>
    <row r="53" spans="1:6" ht="33.75" x14ac:dyDescent="0.2">
      <c r="A53" s="10" t="s">
        <v>97</v>
      </c>
      <c r="B53" s="11" t="s">
        <v>29</v>
      </c>
      <c r="C53" s="79" t="s">
        <v>98</v>
      </c>
      <c r="D53" s="80">
        <v>58239000</v>
      </c>
      <c r="E53" s="80">
        <v>46037429.020000003</v>
      </c>
      <c r="F53" s="81">
        <f t="shared" ref="F53:F84" si="1">IF(OR(D53="-",IF(E53="-",0,E53)&gt;=IF(D53="-",0,D53)),"-",IF(D53="-",0,D53)-IF(E53="-",0,E53))</f>
        <v>12201570.979999997</v>
      </c>
    </row>
    <row r="54" spans="1:6" ht="15" x14ac:dyDescent="0.2">
      <c r="A54" s="10" t="s">
        <v>99</v>
      </c>
      <c r="B54" s="11" t="s">
        <v>29</v>
      </c>
      <c r="C54" s="79" t="s">
        <v>100</v>
      </c>
      <c r="D54" s="80">
        <v>9100000</v>
      </c>
      <c r="E54" s="80">
        <v>23770950.77</v>
      </c>
      <c r="F54" s="81" t="str">
        <f t="shared" si="1"/>
        <v>-</v>
      </c>
    </row>
    <row r="55" spans="1:6" ht="33.75" x14ac:dyDescent="0.2">
      <c r="A55" s="10" t="s">
        <v>101</v>
      </c>
      <c r="B55" s="11" t="s">
        <v>29</v>
      </c>
      <c r="C55" s="79" t="s">
        <v>102</v>
      </c>
      <c r="D55" s="80">
        <v>9100000</v>
      </c>
      <c r="E55" s="80">
        <v>23770950.77</v>
      </c>
      <c r="F55" s="81" t="str">
        <f t="shared" si="1"/>
        <v>-</v>
      </c>
    </row>
    <row r="56" spans="1:6" ht="15" x14ac:dyDescent="0.2">
      <c r="A56" s="10" t="s">
        <v>103</v>
      </c>
      <c r="B56" s="11" t="s">
        <v>29</v>
      </c>
      <c r="C56" s="79" t="s">
        <v>104</v>
      </c>
      <c r="D56" s="80">
        <v>8400</v>
      </c>
      <c r="E56" s="80">
        <v>22930</v>
      </c>
      <c r="F56" s="81" t="str">
        <f t="shared" si="1"/>
        <v>-</v>
      </c>
    </row>
    <row r="57" spans="1:6" ht="45" x14ac:dyDescent="0.2">
      <c r="A57" s="10" t="s">
        <v>105</v>
      </c>
      <c r="B57" s="11" t="s">
        <v>29</v>
      </c>
      <c r="C57" s="79" t="s">
        <v>106</v>
      </c>
      <c r="D57" s="80">
        <v>8400</v>
      </c>
      <c r="E57" s="80">
        <v>22930</v>
      </c>
      <c r="F57" s="81" t="str">
        <f t="shared" si="1"/>
        <v>-</v>
      </c>
    </row>
    <row r="58" spans="1:6" ht="67.5" x14ac:dyDescent="0.2">
      <c r="A58" s="10" t="s">
        <v>107</v>
      </c>
      <c r="B58" s="11" t="s">
        <v>29</v>
      </c>
      <c r="C58" s="79" t="s">
        <v>108</v>
      </c>
      <c r="D58" s="80">
        <v>8400</v>
      </c>
      <c r="E58" s="80">
        <v>22930</v>
      </c>
      <c r="F58" s="81" t="str">
        <f t="shared" si="1"/>
        <v>-</v>
      </c>
    </row>
    <row r="59" spans="1:6" ht="67.5" x14ac:dyDescent="0.2">
      <c r="A59" s="10" t="s">
        <v>107</v>
      </c>
      <c r="B59" s="11" t="s">
        <v>29</v>
      </c>
      <c r="C59" s="79" t="s">
        <v>109</v>
      </c>
      <c r="D59" s="80">
        <v>8400</v>
      </c>
      <c r="E59" s="80">
        <v>22930</v>
      </c>
      <c r="F59" s="81" t="str">
        <f t="shared" si="1"/>
        <v>-</v>
      </c>
    </row>
    <row r="60" spans="1:6" ht="33.75" x14ac:dyDescent="0.2">
      <c r="A60" s="10" t="s">
        <v>110</v>
      </c>
      <c r="B60" s="11" t="s">
        <v>29</v>
      </c>
      <c r="C60" s="79" t="s">
        <v>111</v>
      </c>
      <c r="D60" s="80">
        <v>1435500</v>
      </c>
      <c r="E60" s="80">
        <v>1269274.3999999999</v>
      </c>
      <c r="F60" s="81">
        <f t="shared" si="1"/>
        <v>166225.60000000009</v>
      </c>
    </row>
    <row r="61" spans="1:6" ht="78.75" x14ac:dyDescent="0.2">
      <c r="A61" s="12" t="s">
        <v>112</v>
      </c>
      <c r="B61" s="11" t="s">
        <v>29</v>
      </c>
      <c r="C61" s="79" t="s">
        <v>113</v>
      </c>
      <c r="D61" s="80">
        <v>742000</v>
      </c>
      <c r="E61" s="80">
        <v>443857.72</v>
      </c>
      <c r="F61" s="81">
        <f t="shared" si="1"/>
        <v>298142.28000000003</v>
      </c>
    </row>
    <row r="62" spans="1:6" ht="67.5" x14ac:dyDescent="0.2">
      <c r="A62" s="12" t="s">
        <v>114</v>
      </c>
      <c r="B62" s="11" t="s">
        <v>29</v>
      </c>
      <c r="C62" s="79" t="s">
        <v>115</v>
      </c>
      <c r="D62" s="80">
        <v>400000</v>
      </c>
      <c r="E62" s="80">
        <v>156849.4</v>
      </c>
      <c r="F62" s="81">
        <f t="shared" si="1"/>
        <v>243150.6</v>
      </c>
    </row>
    <row r="63" spans="1:6" ht="67.5" x14ac:dyDescent="0.2">
      <c r="A63" s="10" t="s">
        <v>116</v>
      </c>
      <c r="B63" s="11" t="s">
        <v>29</v>
      </c>
      <c r="C63" s="79" t="s">
        <v>117</v>
      </c>
      <c r="D63" s="80">
        <v>400000</v>
      </c>
      <c r="E63" s="80">
        <v>156849.4</v>
      </c>
      <c r="F63" s="81">
        <f t="shared" si="1"/>
        <v>243150.6</v>
      </c>
    </row>
    <row r="64" spans="1:6" ht="33.75" x14ac:dyDescent="0.2">
      <c r="A64" s="10" t="s">
        <v>118</v>
      </c>
      <c r="B64" s="11" t="s">
        <v>29</v>
      </c>
      <c r="C64" s="79" t="s">
        <v>119</v>
      </c>
      <c r="D64" s="80">
        <v>342000</v>
      </c>
      <c r="E64" s="80">
        <v>287008.32</v>
      </c>
      <c r="F64" s="81">
        <f t="shared" si="1"/>
        <v>54991.679999999993</v>
      </c>
    </row>
    <row r="65" spans="1:6" ht="33.75" x14ac:dyDescent="0.2">
      <c r="A65" s="10" t="s">
        <v>120</v>
      </c>
      <c r="B65" s="11" t="s">
        <v>29</v>
      </c>
      <c r="C65" s="79" t="s">
        <v>121</v>
      </c>
      <c r="D65" s="80">
        <v>342000</v>
      </c>
      <c r="E65" s="80">
        <v>287008.32</v>
      </c>
      <c r="F65" s="81">
        <f t="shared" si="1"/>
        <v>54991.679999999993</v>
      </c>
    </row>
    <row r="66" spans="1:6" ht="67.5" x14ac:dyDescent="0.2">
      <c r="A66" s="12" t="s">
        <v>122</v>
      </c>
      <c r="B66" s="11" t="s">
        <v>29</v>
      </c>
      <c r="C66" s="79" t="s">
        <v>123</v>
      </c>
      <c r="D66" s="80">
        <v>693500</v>
      </c>
      <c r="E66" s="80">
        <v>825416.68</v>
      </c>
      <c r="F66" s="81" t="str">
        <f t="shared" si="1"/>
        <v>-</v>
      </c>
    </row>
    <row r="67" spans="1:6" ht="67.5" x14ac:dyDescent="0.2">
      <c r="A67" s="12" t="s">
        <v>124</v>
      </c>
      <c r="B67" s="11" t="s">
        <v>29</v>
      </c>
      <c r="C67" s="79" t="s">
        <v>125</v>
      </c>
      <c r="D67" s="80">
        <v>693500</v>
      </c>
      <c r="E67" s="80">
        <v>825416.68</v>
      </c>
      <c r="F67" s="81" t="str">
        <f t="shared" si="1"/>
        <v>-</v>
      </c>
    </row>
    <row r="68" spans="1:6" ht="67.5" x14ac:dyDescent="0.2">
      <c r="A68" s="10" t="s">
        <v>126</v>
      </c>
      <c r="B68" s="11" t="s">
        <v>29</v>
      </c>
      <c r="C68" s="79" t="s">
        <v>127</v>
      </c>
      <c r="D68" s="80">
        <v>693500</v>
      </c>
      <c r="E68" s="80">
        <v>825416.68</v>
      </c>
      <c r="F68" s="81" t="str">
        <f t="shared" si="1"/>
        <v>-</v>
      </c>
    </row>
    <row r="69" spans="1:6" ht="22.5" x14ac:dyDescent="0.2">
      <c r="A69" s="10" t="s">
        <v>128</v>
      </c>
      <c r="B69" s="11" t="s">
        <v>29</v>
      </c>
      <c r="C69" s="79" t="s">
        <v>129</v>
      </c>
      <c r="D69" s="80" t="s">
        <v>52</v>
      </c>
      <c r="E69" s="80">
        <v>6727.86</v>
      </c>
      <c r="F69" s="81" t="str">
        <f t="shared" si="1"/>
        <v>-</v>
      </c>
    </row>
    <row r="70" spans="1:6" ht="15" x14ac:dyDescent="0.2">
      <c r="A70" s="10" t="s">
        <v>130</v>
      </c>
      <c r="B70" s="11" t="s">
        <v>29</v>
      </c>
      <c r="C70" s="79" t="s">
        <v>131</v>
      </c>
      <c r="D70" s="80" t="s">
        <v>52</v>
      </c>
      <c r="E70" s="80">
        <v>6727.86</v>
      </c>
      <c r="F70" s="81" t="str">
        <f t="shared" si="1"/>
        <v>-</v>
      </c>
    </row>
    <row r="71" spans="1:6" ht="15" x14ac:dyDescent="0.2">
      <c r="A71" s="10" t="s">
        <v>132</v>
      </c>
      <c r="B71" s="11" t="s">
        <v>29</v>
      </c>
      <c r="C71" s="79" t="s">
        <v>133</v>
      </c>
      <c r="D71" s="80" t="s">
        <v>52</v>
      </c>
      <c r="E71" s="80">
        <v>6727.86</v>
      </c>
      <c r="F71" s="81" t="str">
        <f t="shared" si="1"/>
        <v>-</v>
      </c>
    </row>
    <row r="72" spans="1:6" ht="22.5" x14ac:dyDescent="0.2">
      <c r="A72" s="10" t="s">
        <v>134</v>
      </c>
      <c r="B72" s="11" t="s">
        <v>29</v>
      </c>
      <c r="C72" s="79" t="s">
        <v>135</v>
      </c>
      <c r="D72" s="80" t="s">
        <v>52</v>
      </c>
      <c r="E72" s="80">
        <v>6727.86</v>
      </c>
      <c r="F72" s="81" t="str">
        <f t="shared" si="1"/>
        <v>-</v>
      </c>
    </row>
    <row r="73" spans="1:6" ht="22.5" x14ac:dyDescent="0.2">
      <c r="A73" s="10" t="s">
        <v>136</v>
      </c>
      <c r="B73" s="11" t="s">
        <v>29</v>
      </c>
      <c r="C73" s="79" t="s">
        <v>137</v>
      </c>
      <c r="D73" s="80">
        <v>35841.78</v>
      </c>
      <c r="E73" s="80">
        <v>48753.19</v>
      </c>
      <c r="F73" s="81" t="str">
        <f t="shared" si="1"/>
        <v>-</v>
      </c>
    </row>
    <row r="74" spans="1:6" ht="22.5" x14ac:dyDescent="0.2">
      <c r="A74" s="10" t="s">
        <v>138</v>
      </c>
      <c r="B74" s="11" t="s">
        <v>29</v>
      </c>
      <c r="C74" s="79" t="s">
        <v>139</v>
      </c>
      <c r="D74" s="80">
        <v>35841.78</v>
      </c>
      <c r="E74" s="80">
        <v>48753.19</v>
      </c>
      <c r="F74" s="81" t="str">
        <f t="shared" si="1"/>
        <v>-</v>
      </c>
    </row>
    <row r="75" spans="1:6" ht="45" x14ac:dyDescent="0.2">
      <c r="A75" s="10" t="s">
        <v>140</v>
      </c>
      <c r="B75" s="11" t="s">
        <v>29</v>
      </c>
      <c r="C75" s="79" t="s">
        <v>141</v>
      </c>
      <c r="D75" s="80">
        <v>35841.78</v>
      </c>
      <c r="E75" s="80">
        <v>48753.19</v>
      </c>
      <c r="F75" s="81" t="str">
        <f t="shared" si="1"/>
        <v>-</v>
      </c>
    </row>
    <row r="76" spans="1:6" ht="45" x14ac:dyDescent="0.2">
      <c r="A76" s="10" t="s">
        <v>142</v>
      </c>
      <c r="B76" s="11" t="s">
        <v>29</v>
      </c>
      <c r="C76" s="79" t="s">
        <v>143</v>
      </c>
      <c r="D76" s="80">
        <v>35841.78</v>
      </c>
      <c r="E76" s="80">
        <v>48753.19</v>
      </c>
      <c r="F76" s="81" t="str">
        <f t="shared" si="1"/>
        <v>-</v>
      </c>
    </row>
    <row r="77" spans="1:6" ht="15" x14ac:dyDescent="0.2">
      <c r="A77" s="10" t="s">
        <v>144</v>
      </c>
      <c r="B77" s="11" t="s">
        <v>29</v>
      </c>
      <c r="C77" s="79" t="s">
        <v>145</v>
      </c>
      <c r="D77" s="80">
        <v>3100</v>
      </c>
      <c r="E77" s="80" t="s">
        <v>52</v>
      </c>
      <c r="F77" s="81">
        <f t="shared" si="1"/>
        <v>3100</v>
      </c>
    </row>
    <row r="78" spans="1:6" ht="33.75" x14ac:dyDescent="0.2">
      <c r="A78" s="10" t="s">
        <v>146</v>
      </c>
      <c r="B78" s="11" t="s">
        <v>29</v>
      </c>
      <c r="C78" s="79" t="s">
        <v>147</v>
      </c>
      <c r="D78" s="80">
        <v>3100</v>
      </c>
      <c r="E78" s="80" t="s">
        <v>52</v>
      </c>
      <c r="F78" s="81">
        <f t="shared" si="1"/>
        <v>3100</v>
      </c>
    </row>
    <row r="79" spans="1:6" ht="33.75" x14ac:dyDescent="0.2">
      <c r="A79" s="10" t="s">
        <v>148</v>
      </c>
      <c r="B79" s="11" t="s">
        <v>29</v>
      </c>
      <c r="C79" s="79" t="s">
        <v>149</v>
      </c>
      <c r="D79" s="80">
        <v>3100</v>
      </c>
      <c r="E79" s="80" t="s">
        <v>52</v>
      </c>
      <c r="F79" s="81">
        <f t="shared" si="1"/>
        <v>3100</v>
      </c>
    </row>
    <row r="80" spans="1:6" ht="15" x14ac:dyDescent="0.2">
      <c r="A80" s="10" t="s">
        <v>150</v>
      </c>
      <c r="B80" s="11" t="s">
        <v>29</v>
      </c>
      <c r="C80" s="79" t="s">
        <v>151</v>
      </c>
      <c r="D80" s="80">
        <v>187000</v>
      </c>
      <c r="E80" s="80">
        <v>167000.68</v>
      </c>
      <c r="F80" s="81">
        <f t="shared" si="1"/>
        <v>19999.320000000007</v>
      </c>
    </row>
    <row r="81" spans="1:6" ht="56.25" x14ac:dyDescent="0.2">
      <c r="A81" s="10" t="s">
        <v>152</v>
      </c>
      <c r="B81" s="11" t="s">
        <v>29</v>
      </c>
      <c r="C81" s="79" t="s">
        <v>153</v>
      </c>
      <c r="D81" s="80">
        <v>50000</v>
      </c>
      <c r="E81" s="80">
        <v>45520.68</v>
      </c>
      <c r="F81" s="81">
        <f t="shared" si="1"/>
        <v>4479.32</v>
      </c>
    </row>
    <row r="82" spans="1:6" ht="56.25" x14ac:dyDescent="0.2">
      <c r="A82" s="10" t="s">
        <v>154</v>
      </c>
      <c r="B82" s="11" t="s">
        <v>29</v>
      </c>
      <c r="C82" s="79" t="s">
        <v>155</v>
      </c>
      <c r="D82" s="80">
        <v>50000</v>
      </c>
      <c r="E82" s="80">
        <v>45520.68</v>
      </c>
      <c r="F82" s="81">
        <f t="shared" si="1"/>
        <v>4479.32</v>
      </c>
    </row>
    <row r="83" spans="1:6" ht="22.5" x14ac:dyDescent="0.2">
      <c r="A83" s="10" t="s">
        <v>156</v>
      </c>
      <c r="B83" s="11" t="s">
        <v>29</v>
      </c>
      <c r="C83" s="79" t="s">
        <v>157</v>
      </c>
      <c r="D83" s="80">
        <v>137000</v>
      </c>
      <c r="E83" s="80">
        <v>121480</v>
      </c>
      <c r="F83" s="81">
        <f t="shared" si="1"/>
        <v>15520</v>
      </c>
    </row>
    <row r="84" spans="1:6" ht="33.75" x14ac:dyDescent="0.2">
      <c r="A84" s="10" t="s">
        <v>158</v>
      </c>
      <c r="B84" s="11" t="s">
        <v>29</v>
      </c>
      <c r="C84" s="79" t="s">
        <v>159</v>
      </c>
      <c r="D84" s="80">
        <v>137000</v>
      </c>
      <c r="E84" s="80">
        <v>121480</v>
      </c>
      <c r="F84" s="81">
        <f t="shared" si="1"/>
        <v>15520</v>
      </c>
    </row>
    <row r="85" spans="1:6" ht="33.75" x14ac:dyDescent="0.2">
      <c r="A85" s="10" t="s">
        <v>158</v>
      </c>
      <c r="B85" s="11" t="s">
        <v>29</v>
      </c>
      <c r="C85" s="79" t="s">
        <v>160</v>
      </c>
      <c r="D85" s="80">
        <v>27000</v>
      </c>
      <c r="E85" s="80">
        <v>12780</v>
      </c>
      <c r="F85" s="81">
        <f t="shared" ref="F85:F116" si="2">IF(OR(D85="-",IF(E85="-",0,E85)&gt;=IF(D85="-",0,D85)),"-",IF(D85="-",0,D85)-IF(E85="-",0,E85))</f>
        <v>14220</v>
      </c>
    </row>
    <row r="86" spans="1:6" ht="67.5" x14ac:dyDescent="0.2">
      <c r="A86" s="10" t="s">
        <v>161</v>
      </c>
      <c r="B86" s="11" t="s">
        <v>29</v>
      </c>
      <c r="C86" s="79" t="s">
        <v>162</v>
      </c>
      <c r="D86" s="80">
        <v>110000</v>
      </c>
      <c r="E86" s="80">
        <v>108700</v>
      </c>
      <c r="F86" s="81">
        <f t="shared" si="2"/>
        <v>1300</v>
      </c>
    </row>
    <row r="87" spans="1:6" ht="15" x14ac:dyDescent="0.2">
      <c r="A87" s="10" t="s">
        <v>163</v>
      </c>
      <c r="B87" s="11" t="s">
        <v>29</v>
      </c>
      <c r="C87" s="79" t="s">
        <v>164</v>
      </c>
      <c r="D87" s="80">
        <v>13754830</v>
      </c>
      <c r="E87" s="80">
        <v>12963931.720000001</v>
      </c>
      <c r="F87" s="81">
        <f t="shared" si="2"/>
        <v>790898.27999999933</v>
      </c>
    </row>
    <row r="88" spans="1:6" ht="33.75" x14ac:dyDescent="0.2">
      <c r="A88" s="10" t="s">
        <v>165</v>
      </c>
      <c r="B88" s="11" t="s">
        <v>29</v>
      </c>
      <c r="C88" s="79" t="s">
        <v>166</v>
      </c>
      <c r="D88" s="80">
        <v>13754830</v>
      </c>
      <c r="E88" s="80">
        <v>13254830</v>
      </c>
      <c r="F88" s="81">
        <f t="shared" si="2"/>
        <v>500000</v>
      </c>
    </row>
    <row r="89" spans="1:6" ht="22.5" x14ac:dyDescent="0.2">
      <c r="A89" s="10" t="s">
        <v>167</v>
      </c>
      <c r="B89" s="11" t="s">
        <v>29</v>
      </c>
      <c r="C89" s="79" t="s">
        <v>168</v>
      </c>
      <c r="D89" s="80">
        <v>13271890</v>
      </c>
      <c r="E89" s="80">
        <v>12771890</v>
      </c>
      <c r="F89" s="81">
        <f t="shared" si="2"/>
        <v>500000</v>
      </c>
    </row>
    <row r="90" spans="1:6" ht="33.75" x14ac:dyDescent="0.2">
      <c r="A90" s="10" t="s">
        <v>169</v>
      </c>
      <c r="B90" s="11" t="s">
        <v>29</v>
      </c>
      <c r="C90" s="79" t="s">
        <v>170</v>
      </c>
      <c r="D90" s="80">
        <v>1750000</v>
      </c>
      <c r="E90" s="80">
        <v>1250000</v>
      </c>
      <c r="F90" s="81">
        <f t="shared" si="2"/>
        <v>500000</v>
      </c>
    </row>
    <row r="91" spans="1:6" ht="33.75" x14ac:dyDescent="0.2">
      <c r="A91" s="10" t="s">
        <v>171</v>
      </c>
      <c r="B91" s="11" t="s">
        <v>29</v>
      </c>
      <c r="C91" s="79" t="s">
        <v>172</v>
      </c>
      <c r="D91" s="80">
        <v>1750000</v>
      </c>
      <c r="E91" s="80">
        <v>1250000</v>
      </c>
      <c r="F91" s="81">
        <f t="shared" si="2"/>
        <v>500000</v>
      </c>
    </row>
    <row r="92" spans="1:6" ht="67.5" x14ac:dyDescent="0.2">
      <c r="A92" s="12" t="s">
        <v>173</v>
      </c>
      <c r="B92" s="11" t="s">
        <v>29</v>
      </c>
      <c r="C92" s="79" t="s">
        <v>174</v>
      </c>
      <c r="D92" s="80">
        <v>521900</v>
      </c>
      <c r="E92" s="80">
        <v>521900</v>
      </c>
      <c r="F92" s="81" t="str">
        <f t="shared" si="2"/>
        <v>-</v>
      </c>
    </row>
    <row r="93" spans="1:6" ht="78.75" x14ac:dyDescent="0.2">
      <c r="A93" s="12" t="s">
        <v>175</v>
      </c>
      <c r="B93" s="11" t="s">
        <v>29</v>
      </c>
      <c r="C93" s="79" t="s">
        <v>176</v>
      </c>
      <c r="D93" s="80">
        <v>521900</v>
      </c>
      <c r="E93" s="80">
        <v>521900</v>
      </c>
      <c r="F93" s="81" t="str">
        <f t="shared" si="2"/>
        <v>-</v>
      </c>
    </row>
    <row r="94" spans="1:6" ht="22.5" x14ac:dyDescent="0.2">
      <c r="A94" s="10" t="s">
        <v>177</v>
      </c>
      <c r="B94" s="11" t="s">
        <v>29</v>
      </c>
      <c r="C94" s="79" t="s">
        <v>178</v>
      </c>
      <c r="D94" s="80">
        <v>8000000</v>
      </c>
      <c r="E94" s="80">
        <v>8000000</v>
      </c>
      <c r="F94" s="81" t="str">
        <f t="shared" si="2"/>
        <v>-</v>
      </c>
    </row>
    <row r="95" spans="1:6" ht="33.75" x14ac:dyDescent="0.2">
      <c r="A95" s="10" t="s">
        <v>179</v>
      </c>
      <c r="B95" s="11" t="s">
        <v>29</v>
      </c>
      <c r="C95" s="79" t="s">
        <v>180</v>
      </c>
      <c r="D95" s="80">
        <v>8000000</v>
      </c>
      <c r="E95" s="80">
        <v>8000000</v>
      </c>
      <c r="F95" s="81" t="str">
        <f t="shared" si="2"/>
        <v>-</v>
      </c>
    </row>
    <row r="96" spans="1:6" ht="15" x14ac:dyDescent="0.2">
      <c r="A96" s="10" t="s">
        <v>181</v>
      </c>
      <c r="B96" s="11" t="s">
        <v>29</v>
      </c>
      <c r="C96" s="79" t="s">
        <v>182</v>
      </c>
      <c r="D96" s="80">
        <v>2999990</v>
      </c>
      <c r="E96" s="80">
        <v>2999990</v>
      </c>
      <c r="F96" s="81" t="str">
        <f t="shared" si="2"/>
        <v>-</v>
      </c>
    </row>
    <row r="97" spans="1:6" ht="15" x14ac:dyDescent="0.2">
      <c r="A97" s="10" t="s">
        <v>183</v>
      </c>
      <c r="B97" s="11" t="s">
        <v>29</v>
      </c>
      <c r="C97" s="79" t="s">
        <v>184</v>
      </c>
      <c r="D97" s="80">
        <v>2999990</v>
      </c>
      <c r="E97" s="80">
        <v>2999990</v>
      </c>
      <c r="F97" s="81" t="str">
        <f t="shared" si="2"/>
        <v>-</v>
      </c>
    </row>
    <row r="98" spans="1:6" ht="22.5" x14ac:dyDescent="0.2">
      <c r="A98" s="10" t="s">
        <v>185</v>
      </c>
      <c r="B98" s="11" t="s">
        <v>29</v>
      </c>
      <c r="C98" s="79" t="s">
        <v>186</v>
      </c>
      <c r="D98" s="80">
        <v>281820</v>
      </c>
      <c r="E98" s="80">
        <v>281820</v>
      </c>
      <c r="F98" s="81" t="str">
        <f t="shared" si="2"/>
        <v>-</v>
      </c>
    </row>
    <row r="99" spans="1:6" ht="33.75" x14ac:dyDescent="0.2">
      <c r="A99" s="10" t="s">
        <v>187</v>
      </c>
      <c r="B99" s="11" t="s">
        <v>29</v>
      </c>
      <c r="C99" s="79" t="s">
        <v>188</v>
      </c>
      <c r="D99" s="80">
        <v>3520</v>
      </c>
      <c r="E99" s="80">
        <v>3520</v>
      </c>
      <c r="F99" s="81" t="str">
        <f t="shared" si="2"/>
        <v>-</v>
      </c>
    </row>
    <row r="100" spans="1:6" ht="33.75" x14ac:dyDescent="0.2">
      <c r="A100" s="10" t="s">
        <v>189</v>
      </c>
      <c r="B100" s="11" t="s">
        <v>29</v>
      </c>
      <c r="C100" s="79" t="s">
        <v>190</v>
      </c>
      <c r="D100" s="80">
        <v>3520</v>
      </c>
      <c r="E100" s="80">
        <v>3520</v>
      </c>
      <c r="F100" s="81" t="str">
        <f t="shared" si="2"/>
        <v>-</v>
      </c>
    </row>
    <row r="101" spans="1:6" ht="33.75" x14ac:dyDescent="0.2">
      <c r="A101" s="10" t="s">
        <v>191</v>
      </c>
      <c r="B101" s="11" t="s">
        <v>29</v>
      </c>
      <c r="C101" s="79" t="s">
        <v>192</v>
      </c>
      <c r="D101" s="80">
        <v>278300</v>
      </c>
      <c r="E101" s="80">
        <v>278300</v>
      </c>
      <c r="F101" s="81" t="str">
        <f t="shared" si="2"/>
        <v>-</v>
      </c>
    </row>
    <row r="102" spans="1:6" ht="33.75" x14ac:dyDescent="0.2">
      <c r="A102" s="10" t="s">
        <v>193</v>
      </c>
      <c r="B102" s="11" t="s">
        <v>29</v>
      </c>
      <c r="C102" s="79" t="s">
        <v>194</v>
      </c>
      <c r="D102" s="80">
        <v>278300</v>
      </c>
      <c r="E102" s="80">
        <v>278300</v>
      </c>
      <c r="F102" s="81" t="str">
        <f t="shared" si="2"/>
        <v>-</v>
      </c>
    </row>
    <row r="103" spans="1:6" ht="15" x14ac:dyDescent="0.2">
      <c r="A103" s="10" t="s">
        <v>195</v>
      </c>
      <c r="B103" s="11" t="s">
        <v>29</v>
      </c>
      <c r="C103" s="79" t="s">
        <v>196</v>
      </c>
      <c r="D103" s="80">
        <v>201120</v>
      </c>
      <c r="E103" s="80">
        <v>201120</v>
      </c>
      <c r="F103" s="81" t="str">
        <f t="shared" si="2"/>
        <v>-</v>
      </c>
    </row>
    <row r="104" spans="1:6" ht="22.5" x14ac:dyDescent="0.2">
      <c r="A104" s="10" t="s">
        <v>197</v>
      </c>
      <c r="B104" s="11" t="s">
        <v>29</v>
      </c>
      <c r="C104" s="79" t="s">
        <v>198</v>
      </c>
      <c r="D104" s="80">
        <v>201120</v>
      </c>
      <c r="E104" s="80">
        <v>201120</v>
      </c>
      <c r="F104" s="81" t="str">
        <f t="shared" si="2"/>
        <v>-</v>
      </c>
    </row>
    <row r="105" spans="1:6" ht="22.5" x14ac:dyDescent="0.2">
      <c r="A105" s="10" t="s">
        <v>199</v>
      </c>
      <c r="B105" s="11" t="s">
        <v>29</v>
      </c>
      <c r="C105" s="79" t="s">
        <v>200</v>
      </c>
      <c r="D105" s="80">
        <v>201120</v>
      </c>
      <c r="E105" s="80">
        <v>201120</v>
      </c>
      <c r="F105" s="81" t="str">
        <f t="shared" si="2"/>
        <v>-</v>
      </c>
    </row>
    <row r="106" spans="1:6" ht="33.75" x14ac:dyDescent="0.2">
      <c r="A106" s="10" t="s">
        <v>201</v>
      </c>
      <c r="B106" s="11" t="s">
        <v>29</v>
      </c>
      <c r="C106" s="79" t="s">
        <v>202</v>
      </c>
      <c r="D106" s="80" t="s">
        <v>52</v>
      </c>
      <c r="E106" s="80">
        <v>-290898.28000000003</v>
      </c>
      <c r="F106" s="81" t="str">
        <f t="shared" si="2"/>
        <v>-</v>
      </c>
    </row>
    <row r="107" spans="1:6" ht="45" x14ac:dyDescent="0.2">
      <c r="A107" s="10" t="s">
        <v>203</v>
      </c>
      <c r="B107" s="11" t="s">
        <v>29</v>
      </c>
      <c r="C107" s="79" t="s">
        <v>204</v>
      </c>
      <c r="D107" s="80" t="s">
        <v>52</v>
      </c>
      <c r="E107" s="80">
        <v>-290898.28000000003</v>
      </c>
      <c r="F107" s="81" t="str">
        <f t="shared" si="2"/>
        <v>-</v>
      </c>
    </row>
    <row r="108" spans="1:6" ht="45" x14ac:dyDescent="0.2">
      <c r="A108" s="10" t="s">
        <v>205</v>
      </c>
      <c r="B108" s="11" t="s">
        <v>29</v>
      </c>
      <c r="C108" s="79" t="s">
        <v>206</v>
      </c>
      <c r="D108" s="80" t="s">
        <v>52</v>
      </c>
      <c r="E108" s="80">
        <v>-290898.28000000003</v>
      </c>
      <c r="F108" s="81" t="str">
        <f t="shared" si="2"/>
        <v>-</v>
      </c>
    </row>
    <row r="109" spans="1:6" ht="12.75" customHeight="1" x14ac:dyDescent="0.2">
      <c r="A109" s="13"/>
      <c r="B109" s="14"/>
      <c r="C109" s="82"/>
      <c r="D109" s="83"/>
      <c r="E109" s="83"/>
      <c r="F109" s="8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showGridLines="0" workbookViewId="0">
      <selection activeCell="L16" sqref="L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84" customWidth="1"/>
    <col min="4" max="4" width="18.85546875" style="84" customWidth="1"/>
    <col min="5" max="6" width="18.7109375" style="84" customWidth="1"/>
  </cols>
  <sheetData>
    <row r="1" spans="1:6" ht="15" x14ac:dyDescent="0.2"/>
    <row r="2" spans="1:6" ht="15" customHeight="1" x14ac:dyDescent="0.25">
      <c r="A2" s="32" t="s">
        <v>207</v>
      </c>
      <c r="B2" s="32"/>
      <c r="C2" s="32"/>
      <c r="D2" s="32"/>
      <c r="E2" s="58"/>
      <c r="F2" s="54" t="s">
        <v>208</v>
      </c>
    </row>
    <row r="3" spans="1:6" ht="13.5" customHeight="1" x14ac:dyDescent="0.2">
      <c r="A3" s="1"/>
      <c r="B3" s="1"/>
      <c r="C3" s="47"/>
      <c r="D3" s="54"/>
      <c r="E3" s="54"/>
      <c r="F3" s="54"/>
    </row>
    <row r="4" spans="1:6" ht="10.15" customHeight="1" x14ac:dyDescent="0.2">
      <c r="A4" s="43" t="s">
        <v>19</v>
      </c>
      <c r="B4" s="37" t="s">
        <v>20</v>
      </c>
      <c r="C4" s="87" t="s">
        <v>209</v>
      </c>
      <c r="D4" s="61" t="s">
        <v>22</v>
      </c>
      <c r="E4" s="88" t="s">
        <v>23</v>
      </c>
      <c r="F4" s="62" t="s">
        <v>24</v>
      </c>
    </row>
    <row r="5" spans="1:6" ht="5.45" customHeight="1" x14ac:dyDescent="0.2">
      <c r="A5" s="44"/>
      <c r="B5" s="38"/>
      <c r="C5" s="89"/>
      <c r="D5" s="64"/>
      <c r="E5" s="90"/>
      <c r="F5" s="65"/>
    </row>
    <row r="6" spans="1:6" ht="9.6" customHeight="1" x14ac:dyDescent="0.2">
      <c r="A6" s="44"/>
      <c r="B6" s="38"/>
      <c r="C6" s="89"/>
      <c r="D6" s="64"/>
      <c r="E6" s="90"/>
      <c r="F6" s="65"/>
    </row>
    <row r="7" spans="1:6" ht="6" customHeight="1" x14ac:dyDescent="0.2">
      <c r="A7" s="44"/>
      <c r="B7" s="38"/>
      <c r="C7" s="89"/>
      <c r="D7" s="64"/>
      <c r="E7" s="90"/>
      <c r="F7" s="65"/>
    </row>
    <row r="8" spans="1:6" ht="6.6" customHeight="1" x14ac:dyDescent="0.2">
      <c r="A8" s="44"/>
      <c r="B8" s="38"/>
      <c r="C8" s="89"/>
      <c r="D8" s="64"/>
      <c r="E8" s="90"/>
      <c r="F8" s="65"/>
    </row>
    <row r="9" spans="1:6" ht="10.9" customHeight="1" x14ac:dyDescent="0.2">
      <c r="A9" s="44"/>
      <c r="B9" s="38"/>
      <c r="C9" s="89"/>
      <c r="D9" s="64"/>
      <c r="E9" s="90"/>
      <c r="F9" s="65"/>
    </row>
    <row r="10" spans="1:6" ht="4.1500000000000004" hidden="1" customHeight="1" x14ac:dyDescent="0.2">
      <c r="A10" s="44"/>
      <c r="B10" s="38"/>
      <c r="C10" s="91"/>
      <c r="D10" s="64"/>
      <c r="E10" s="92"/>
      <c r="F10" s="93"/>
    </row>
    <row r="11" spans="1:6" ht="13.15" hidden="1" customHeight="1" x14ac:dyDescent="0.2">
      <c r="A11" s="45"/>
      <c r="B11" s="39"/>
      <c r="C11" s="94"/>
      <c r="D11" s="67"/>
      <c r="E11" s="95"/>
      <c r="F11" s="96"/>
    </row>
    <row r="12" spans="1:6" ht="13.5" customHeight="1" x14ac:dyDescent="0.2">
      <c r="A12" s="4">
        <v>1</v>
      </c>
      <c r="B12" s="5">
        <v>2</v>
      </c>
      <c r="C12" s="69">
        <v>3</v>
      </c>
      <c r="D12" s="70" t="s">
        <v>25</v>
      </c>
      <c r="E12" s="97" t="s">
        <v>26</v>
      </c>
      <c r="F12" s="72" t="s">
        <v>27</v>
      </c>
    </row>
    <row r="13" spans="1:6" ht="15.75" x14ac:dyDescent="0.25">
      <c r="A13" s="15" t="s">
        <v>210</v>
      </c>
      <c r="B13" s="16" t="s">
        <v>211</v>
      </c>
      <c r="C13" s="98" t="s">
        <v>212</v>
      </c>
      <c r="D13" s="99">
        <v>125896942</v>
      </c>
      <c r="E13" s="100">
        <v>94701298.519999996</v>
      </c>
      <c r="F13" s="101">
        <f>IF(OR(D13="-",IF(E13="-",0,E13)&gt;=IF(D13="-",0,D13)),"-",IF(D13="-",0,D13)-IF(E13="-",0,E13))</f>
        <v>31195643.480000004</v>
      </c>
    </row>
    <row r="14" spans="1:6" ht="15" x14ac:dyDescent="0.2">
      <c r="A14" s="17" t="s">
        <v>31</v>
      </c>
      <c r="B14" s="18"/>
      <c r="C14" s="102"/>
      <c r="D14" s="103"/>
      <c r="E14" s="104"/>
      <c r="F14" s="105"/>
    </row>
    <row r="15" spans="1:6" ht="15.75" x14ac:dyDescent="0.25">
      <c r="A15" s="15" t="s">
        <v>213</v>
      </c>
      <c r="B15" s="16" t="s">
        <v>211</v>
      </c>
      <c r="C15" s="98" t="s">
        <v>214</v>
      </c>
      <c r="D15" s="99">
        <v>25758240</v>
      </c>
      <c r="E15" s="100">
        <v>17107661.370000001</v>
      </c>
      <c r="F15" s="101">
        <f t="shared" ref="F15:F46" si="0">IF(OR(D15="-",IF(E15="-",0,E15)&gt;=IF(D15="-",0,D15)),"-",IF(D15="-",0,D15)-IF(E15="-",0,E15))</f>
        <v>8650578.629999999</v>
      </c>
    </row>
    <row r="16" spans="1:6" ht="56.25" x14ac:dyDescent="0.2">
      <c r="A16" s="6" t="s">
        <v>215</v>
      </c>
      <c r="B16" s="19" t="s">
        <v>211</v>
      </c>
      <c r="C16" s="73" t="s">
        <v>216</v>
      </c>
      <c r="D16" s="74">
        <v>14975520</v>
      </c>
      <c r="E16" s="106">
        <v>12452825.85</v>
      </c>
      <c r="F16" s="107">
        <f t="shared" si="0"/>
        <v>2522694.1500000004</v>
      </c>
    </row>
    <row r="17" spans="1:6" ht="22.5" x14ac:dyDescent="0.2">
      <c r="A17" s="6" t="s">
        <v>217</v>
      </c>
      <c r="B17" s="19" t="s">
        <v>211</v>
      </c>
      <c r="C17" s="73" t="s">
        <v>218</v>
      </c>
      <c r="D17" s="74">
        <v>14975520</v>
      </c>
      <c r="E17" s="106">
        <v>12452825.85</v>
      </c>
      <c r="F17" s="107">
        <f t="shared" si="0"/>
        <v>2522694.1500000004</v>
      </c>
    </row>
    <row r="18" spans="1:6" ht="22.5" x14ac:dyDescent="0.2">
      <c r="A18" s="6" t="s">
        <v>219</v>
      </c>
      <c r="B18" s="19" t="s">
        <v>211</v>
      </c>
      <c r="C18" s="73" t="s">
        <v>220</v>
      </c>
      <c r="D18" s="74">
        <v>11286241.949999999</v>
      </c>
      <c r="E18" s="106">
        <v>9533479</v>
      </c>
      <c r="F18" s="107">
        <f t="shared" si="0"/>
        <v>1752762.9499999993</v>
      </c>
    </row>
    <row r="19" spans="1:6" ht="33.75" x14ac:dyDescent="0.2">
      <c r="A19" s="6" t="s">
        <v>221</v>
      </c>
      <c r="B19" s="19" t="s">
        <v>211</v>
      </c>
      <c r="C19" s="73" t="s">
        <v>222</v>
      </c>
      <c r="D19" s="74">
        <v>71524.62</v>
      </c>
      <c r="E19" s="106">
        <v>45682.62</v>
      </c>
      <c r="F19" s="107">
        <f t="shared" si="0"/>
        <v>25841.999999999993</v>
      </c>
    </row>
    <row r="20" spans="1:6" ht="45" x14ac:dyDescent="0.2">
      <c r="A20" s="6" t="s">
        <v>223</v>
      </c>
      <c r="B20" s="19" t="s">
        <v>211</v>
      </c>
      <c r="C20" s="73" t="s">
        <v>224</v>
      </c>
      <c r="D20" s="74">
        <v>372000</v>
      </c>
      <c r="E20" s="106">
        <v>208825.54</v>
      </c>
      <c r="F20" s="107">
        <f t="shared" si="0"/>
        <v>163174.46</v>
      </c>
    </row>
    <row r="21" spans="1:6" ht="33.75" x14ac:dyDescent="0.2">
      <c r="A21" s="6" t="s">
        <v>225</v>
      </c>
      <c r="B21" s="19" t="s">
        <v>211</v>
      </c>
      <c r="C21" s="73" t="s">
        <v>226</v>
      </c>
      <c r="D21" s="74">
        <v>3245753.43</v>
      </c>
      <c r="E21" s="106">
        <v>2664838.69</v>
      </c>
      <c r="F21" s="107">
        <f t="shared" si="0"/>
        <v>580914.74000000022</v>
      </c>
    </row>
    <row r="22" spans="1:6" ht="22.5" x14ac:dyDescent="0.2">
      <c r="A22" s="6" t="s">
        <v>227</v>
      </c>
      <c r="B22" s="19" t="s">
        <v>211</v>
      </c>
      <c r="C22" s="73" t="s">
        <v>228</v>
      </c>
      <c r="D22" s="74">
        <v>10158920</v>
      </c>
      <c r="E22" s="106">
        <v>4131000.63</v>
      </c>
      <c r="F22" s="107">
        <f t="shared" si="0"/>
        <v>6027919.3700000001</v>
      </c>
    </row>
    <row r="23" spans="1:6" ht="22.5" x14ac:dyDescent="0.2">
      <c r="A23" s="6" t="s">
        <v>229</v>
      </c>
      <c r="B23" s="19" t="s">
        <v>211</v>
      </c>
      <c r="C23" s="73" t="s">
        <v>230</v>
      </c>
      <c r="D23" s="74">
        <v>10158920</v>
      </c>
      <c r="E23" s="106">
        <v>4131000.63</v>
      </c>
      <c r="F23" s="107">
        <f t="shared" si="0"/>
        <v>6027919.3700000001</v>
      </c>
    </row>
    <row r="24" spans="1:6" ht="15" x14ac:dyDescent="0.2">
      <c r="A24" s="6" t="s">
        <v>231</v>
      </c>
      <c r="B24" s="19" t="s">
        <v>211</v>
      </c>
      <c r="C24" s="73" t="s">
        <v>232</v>
      </c>
      <c r="D24" s="74">
        <v>10158920</v>
      </c>
      <c r="E24" s="106">
        <v>4131000.63</v>
      </c>
      <c r="F24" s="107">
        <f t="shared" si="0"/>
        <v>6027919.3700000001</v>
      </c>
    </row>
    <row r="25" spans="1:6" ht="15" x14ac:dyDescent="0.2">
      <c r="A25" s="6" t="s">
        <v>233</v>
      </c>
      <c r="B25" s="19" t="s">
        <v>211</v>
      </c>
      <c r="C25" s="73" t="s">
        <v>234</v>
      </c>
      <c r="D25" s="74">
        <v>138800</v>
      </c>
      <c r="E25" s="106">
        <v>109550</v>
      </c>
      <c r="F25" s="107">
        <f t="shared" si="0"/>
        <v>29250</v>
      </c>
    </row>
    <row r="26" spans="1:6" ht="15" x14ac:dyDescent="0.2">
      <c r="A26" s="6" t="s">
        <v>195</v>
      </c>
      <c r="B26" s="19" t="s">
        <v>211</v>
      </c>
      <c r="C26" s="73" t="s">
        <v>235</v>
      </c>
      <c r="D26" s="74">
        <v>138800</v>
      </c>
      <c r="E26" s="106">
        <v>109550</v>
      </c>
      <c r="F26" s="107">
        <f t="shared" si="0"/>
        <v>29250</v>
      </c>
    </row>
    <row r="27" spans="1:6" ht="15" x14ac:dyDescent="0.2">
      <c r="A27" s="6" t="s">
        <v>236</v>
      </c>
      <c r="B27" s="19" t="s">
        <v>211</v>
      </c>
      <c r="C27" s="73" t="s">
        <v>237</v>
      </c>
      <c r="D27" s="74">
        <v>485000</v>
      </c>
      <c r="E27" s="106">
        <v>414284.89</v>
      </c>
      <c r="F27" s="107">
        <f t="shared" si="0"/>
        <v>70715.109999999986</v>
      </c>
    </row>
    <row r="28" spans="1:6" ht="15" x14ac:dyDescent="0.2">
      <c r="A28" s="6" t="s">
        <v>238</v>
      </c>
      <c r="B28" s="19" t="s">
        <v>211</v>
      </c>
      <c r="C28" s="73" t="s">
        <v>239</v>
      </c>
      <c r="D28" s="74">
        <v>135000</v>
      </c>
      <c r="E28" s="106">
        <v>114284.89</v>
      </c>
      <c r="F28" s="107">
        <f t="shared" si="0"/>
        <v>20715.11</v>
      </c>
    </row>
    <row r="29" spans="1:6" ht="15" x14ac:dyDescent="0.2">
      <c r="A29" s="6" t="s">
        <v>240</v>
      </c>
      <c r="B29" s="19" t="s">
        <v>211</v>
      </c>
      <c r="C29" s="73" t="s">
        <v>241</v>
      </c>
      <c r="D29" s="74">
        <v>5000</v>
      </c>
      <c r="E29" s="106">
        <v>3370</v>
      </c>
      <c r="F29" s="107">
        <f t="shared" si="0"/>
        <v>1630</v>
      </c>
    </row>
    <row r="30" spans="1:6" ht="15" x14ac:dyDescent="0.2">
      <c r="A30" s="6" t="s">
        <v>242</v>
      </c>
      <c r="B30" s="19" t="s">
        <v>211</v>
      </c>
      <c r="C30" s="73" t="s">
        <v>243</v>
      </c>
      <c r="D30" s="74">
        <v>130000</v>
      </c>
      <c r="E30" s="106">
        <v>110914.89</v>
      </c>
      <c r="F30" s="107">
        <f t="shared" si="0"/>
        <v>19085.11</v>
      </c>
    </row>
    <row r="31" spans="1:6" ht="15" x14ac:dyDescent="0.2">
      <c r="A31" s="6" t="s">
        <v>244</v>
      </c>
      <c r="B31" s="19" t="s">
        <v>211</v>
      </c>
      <c r="C31" s="73" t="s">
        <v>245</v>
      </c>
      <c r="D31" s="74">
        <v>50000</v>
      </c>
      <c r="E31" s="106" t="s">
        <v>52</v>
      </c>
      <c r="F31" s="107">
        <f t="shared" si="0"/>
        <v>50000</v>
      </c>
    </row>
    <row r="32" spans="1:6" ht="15" x14ac:dyDescent="0.2">
      <c r="A32" s="6" t="s">
        <v>246</v>
      </c>
      <c r="B32" s="19" t="s">
        <v>211</v>
      </c>
      <c r="C32" s="73" t="s">
        <v>247</v>
      </c>
      <c r="D32" s="74">
        <v>300000</v>
      </c>
      <c r="E32" s="106">
        <v>300000</v>
      </c>
      <c r="F32" s="107" t="str">
        <f t="shared" si="0"/>
        <v>-</v>
      </c>
    </row>
    <row r="33" spans="1:6" ht="45.75" x14ac:dyDescent="0.25">
      <c r="A33" s="15" t="s">
        <v>248</v>
      </c>
      <c r="B33" s="16" t="s">
        <v>211</v>
      </c>
      <c r="C33" s="98" t="s">
        <v>249</v>
      </c>
      <c r="D33" s="99">
        <v>3505234</v>
      </c>
      <c r="E33" s="100">
        <v>2639683.27</v>
      </c>
      <c r="F33" s="101">
        <f t="shared" si="0"/>
        <v>865550.73</v>
      </c>
    </row>
    <row r="34" spans="1:6" ht="56.25" x14ac:dyDescent="0.2">
      <c r="A34" s="6" t="s">
        <v>215</v>
      </c>
      <c r="B34" s="19" t="s">
        <v>211</v>
      </c>
      <c r="C34" s="73" t="s">
        <v>250</v>
      </c>
      <c r="D34" s="74">
        <v>2487734</v>
      </c>
      <c r="E34" s="106">
        <v>1817653.1</v>
      </c>
      <c r="F34" s="107">
        <f t="shared" si="0"/>
        <v>670080.89999999991</v>
      </c>
    </row>
    <row r="35" spans="1:6" ht="22.5" x14ac:dyDescent="0.2">
      <c r="A35" s="6" t="s">
        <v>217</v>
      </c>
      <c r="B35" s="19" t="s">
        <v>211</v>
      </c>
      <c r="C35" s="73" t="s">
        <v>251</v>
      </c>
      <c r="D35" s="74">
        <v>2487734</v>
      </c>
      <c r="E35" s="106">
        <v>1817653.1</v>
      </c>
      <c r="F35" s="107">
        <f t="shared" si="0"/>
        <v>670080.89999999991</v>
      </c>
    </row>
    <row r="36" spans="1:6" ht="22.5" x14ac:dyDescent="0.2">
      <c r="A36" s="6" t="s">
        <v>219</v>
      </c>
      <c r="B36" s="19" t="s">
        <v>211</v>
      </c>
      <c r="C36" s="73" t="s">
        <v>252</v>
      </c>
      <c r="D36" s="74">
        <v>1622982.11</v>
      </c>
      <c r="E36" s="106">
        <v>1241902.23</v>
      </c>
      <c r="F36" s="107">
        <f t="shared" si="0"/>
        <v>381079.88000000012</v>
      </c>
    </row>
    <row r="37" spans="1:6" ht="45" x14ac:dyDescent="0.2">
      <c r="A37" s="6" t="s">
        <v>223</v>
      </c>
      <c r="B37" s="19" t="s">
        <v>211</v>
      </c>
      <c r="C37" s="73" t="s">
        <v>253</v>
      </c>
      <c r="D37" s="74">
        <v>372000</v>
      </c>
      <c r="E37" s="106">
        <v>208825.54</v>
      </c>
      <c r="F37" s="107">
        <f t="shared" si="0"/>
        <v>163174.46</v>
      </c>
    </row>
    <row r="38" spans="1:6" ht="33.75" x14ac:dyDescent="0.2">
      <c r="A38" s="6" t="s">
        <v>225</v>
      </c>
      <c r="B38" s="19" t="s">
        <v>211</v>
      </c>
      <c r="C38" s="73" t="s">
        <v>254</v>
      </c>
      <c r="D38" s="74">
        <v>492751.89</v>
      </c>
      <c r="E38" s="106">
        <v>366925.33</v>
      </c>
      <c r="F38" s="107">
        <f t="shared" si="0"/>
        <v>125826.56</v>
      </c>
    </row>
    <row r="39" spans="1:6" ht="22.5" x14ac:dyDescent="0.2">
      <c r="A39" s="6" t="s">
        <v>227</v>
      </c>
      <c r="B39" s="19" t="s">
        <v>211</v>
      </c>
      <c r="C39" s="73" t="s">
        <v>255</v>
      </c>
      <c r="D39" s="74">
        <v>980700</v>
      </c>
      <c r="E39" s="106">
        <v>789549.69</v>
      </c>
      <c r="F39" s="107">
        <f t="shared" si="0"/>
        <v>191150.31000000006</v>
      </c>
    </row>
    <row r="40" spans="1:6" ht="22.5" x14ac:dyDescent="0.2">
      <c r="A40" s="6" t="s">
        <v>229</v>
      </c>
      <c r="B40" s="19" t="s">
        <v>211</v>
      </c>
      <c r="C40" s="73" t="s">
        <v>256</v>
      </c>
      <c r="D40" s="74">
        <v>980700</v>
      </c>
      <c r="E40" s="106">
        <v>789549.69</v>
      </c>
      <c r="F40" s="107">
        <f t="shared" si="0"/>
        <v>191150.31000000006</v>
      </c>
    </row>
    <row r="41" spans="1:6" ht="15" x14ac:dyDescent="0.2">
      <c r="A41" s="6" t="s">
        <v>231</v>
      </c>
      <c r="B41" s="19" t="s">
        <v>211</v>
      </c>
      <c r="C41" s="73" t="s">
        <v>257</v>
      </c>
      <c r="D41" s="74">
        <v>980700</v>
      </c>
      <c r="E41" s="106">
        <v>789549.69</v>
      </c>
      <c r="F41" s="107">
        <f t="shared" si="0"/>
        <v>191150.31000000006</v>
      </c>
    </row>
    <row r="42" spans="1:6" ht="15" x14ac:dyDescent="0.2">
      <c r="A42" s="6" t="s">
        <v>233</v>
      </c>
      <c r="B42" s="19" t="s">
        <v>211</v>
      </c>
      <c r="C42" s="73" t="s">
        <v>258</v>
      </c>
      <c r="D42" s="74">
        <v>21800</v>
      </c>
      <c r="E42" s="106">
        <v>21800</v>
      </c>
      <c r="F42" s="107" t="str">
        <f t="shared" si="0"/>
        <v>-</v>
      </c>
    </row>
    <row r="43" spans="1:6" ht="15" x14ac:dyDescent="0.2">
      <c r="A43" s="6" t="s">
        <v>195</v>
      </c>
      <c r="B43" s="19" t="s">
        <v>211</v>
      </c>
      <c r="C43" s="73" t="s">
        <v>259</v>
      </c>
      <c r="D43" s="74">
        <v>21800</v>
      </c>
      <c r="E43" s="106">
        <v>21800</v>
      </c>
      <c r="F43" s="107" t="str">
        <f t="shared" si="0"/>
        <v>-</v>
      </c>
    </row>
    <row r="44" spans="1:6" ht="15" x14ac:dyDescent="0.2">
      <c r="A44" s="6" t="s">
        <v>236</v>
      </c>
      <c r="B44" s="19" t="s">
        <v>211</v>
      </c>
      <c r="C44" s="73" t="s">
        <v>260</v>
      </c>
      <c r="D44" s="74">
        <v>15000</v>
      </c>
      <c r="E44" s="106">
        <v>10680.48</v>
      </c>
      <c r="F44" s="107">
        <f t="shared" si="0"/>
        <v>4319.5200000000004</v>
      </c>
    </row>
    <row r="45" spans="1:6" ht="15" x14ac:dyDescent="0.2">
      <c r="A45" s="6" t="s">
        <v>238</v>
      </c>
      <c r="B45" s="19" t="s">
        <v>211</v>
      </c>
      <c r="C45" s="73" t="s">
        <v>261</v>
      </c>
      <c r="D45" s="74">
        <v>15000</v>
      </c>
      <c r="E45" s="106">
        <v>10680.48</v>
      </c>
      <c r="F45" s="107">
        <f t="shared" si="0"/>
        <v>4319.5200000000004</v>
      </c>
    </row>
    <row r="46" spans="1:6" ht="15" x14ac:dyDescent="0.2">
      <c r="A46" s="6" t="s">
        <v>242</v>
      </c>
      <c r="B46" s="19" t="s">
        <v>211</v>
      </c>
      <c r="C46" s="73" t="s">
        <v>262</v>
      </c>
      <c r="D46" s="74">
        <v>15000</v>
      </c>
      <c r="E46" s="106">
        <v>10680.48</v>
      </c>
      <c r="F46" s="107">
        <f t="shared" si="0"/>
        <v>4319.5200000000004</v>
      </c>
    </row>
    <row r="47" spans="1:6" ht="45.75" x14ac:dyDescent="0.25">
      <c r="A47" s="15" t="s">
        <v>263</v>
      </c>
      <c r="B47" s="16" t="s">
        <v>211</v>
      </c>
      <c r="C47" s="98" t="s">
        <v>264</v>
      </c>
      <c r="D47" s="99">
        <v>20552486</v>
      </c>
      <c r="E47" s="100">
        <v>13138052.699999999</v>
      </c>
      <c r="F47" s="101">
        <f t="shared" ref="F47:F78" si="1">IF(OR(D47="-",IF(E47="-",0,E47)&gt;=IF(D47="-",0,D47)),"-",IF(D47="-",0,D47)-IF(E47="-",0,E47))</f>
        <v>7414433.3000000007</v>
      </c>
    </row>
    <row r="48" spans="1:6" ht="56.25" x14ac:dyDescent="0.2">
      <c r="A48" s="6" t="s">
        <v>215</v>
      </c>
      <c r="B48" s="19" t="s">
        <v>211</v>
      </c>
      <c r="C48" s="73" t="s">
        <v>265</v>
      </c>
      <c r="D48" s="74">
        <v>12487786</v>
      </c>
      <c r="E48" s="106">
        <v>10635172.75</v>
      </c>
      <c r="F48" s="107">
        <f t="shared" si="1"/>
        <v>1852613.25</v>
      </c>
    </row>
    <row r="49" spans="1:6" ht="22.5" x14ac:dyDescent="0.2">
      <c r="A49" s="6" t="s">
        <v>217</v>
      </c>
      <c r="B49" s="19" t="s">
        <v>211</v>
      </c>
      <c r="C49" s="73" t="s">
        <v>266</v>
      </c>
      <c r="D49" s="74">
        <v>12487786</v>
      </c>
      <c r="E49" s="106">
        <v>10635172.75</v>
      </c>
      <c r="F49" s="107">
        <f t="shared" si="1"/>
        <v>1852613.25</v>
      </c>
    </row>
    <row r="50" spans="1:6" ht="22.5" x14ac:dyDescent="0.2">
      <c r="A50" s="6" t="s">
        <v>219</v>
      </c>
      <c r="B50" s="19" t="s">
        <v>211</v>
      </c>
      <c r="C50" s="73" t="s">
        <v>267</v>
      </c>
      <c r="D50" s="74">
        <v>9663259.8399999999</v>
      </c>
      <c r="E50" s="106">
        <v>8291576.7699999996</v>
      </c>
      <c r="F50" s="107">
        <f t="shared" si="1"/>
        <v>1371683.0700000003</v>
      </c>
    </row>
    <row r="51" spans="1:6" ht="33.75" x14ac:dyDescent="0.2">
      <c r="A51" s="6" t="s">
        <v>221</v>
      </c>
      <c r="B51" s="19" t="s">
        <v>211</v>
      </c>
      <c r="C51" s="73" t="s">
        <v>268</v>
      </c>
      <c r="D51" s="74">
        <v>71524.62</v>
      </c>
      <c r="E51" s="106">
        <v>45682.62</v>
      </c>
      <c r="F51" s="107">
        <f t="shared" si="1"/>
        <v>25841.999999999993</v>
      </c>
    </row>
    <row r="52" spans="1:6" ht="33.75" x14ac:dyDescent="0.2">
      <c r="A52" s="6" t="s">
        <v>225</v>
      </c>
      <c r="B52" s="19" t="s">
        <v>211</v>
      </c>
      <c r="C52" s="73" t="s">
        <v>269</v>
      </c>
      <c r="D52" s="74">
        <v>2753001.54</v>
      </c>
      <c r="E52" s="106">
        <v>2297913.36</v>
      </c>
      <c r="F52" s="107">
        <f t="shared" si="1"/>
        <v>455088.18000000017</v>
      </c>
    </row>
    <row r="53" spans="1:6" ht="22.5" x14ac:dyDescent="0.2">
      <c r="A53" s="6" t="s">
        <v>227</v>
      </c>
      <c r="B53" s="19" t="s">
        <v>211</v>
      </c>
      <c r="C53" s="73" t="s">
        <v>270</v>
      </c>
      <c r="D53" s="74">
        <v>7927700</v>
      </c>
      <c r="E53" s="106">
        <v>2411525.54</v>
      </c>
      <c r="F53" s="107">
        <f t="shared" si="1"/>
        <v>5516174.46</v>
      </c>
    </row>
    <row r="54" spans="1:6" ht="22.5" x14ac:dyDescent="0.2">
      <c r="A54" s="6" t="s">
        <v>229</v>
      </c>
      <c r="B54" s="19" t="s">
        <v>211</v>
      </c>
      <c r="C54" s="73" t="s">
        <v>271</v>
      </c>
      <c r="D54" s="74">
        <v>7927700</v>
      </c>
      <c r="E54" s="106">
        <v>2411525.54</v>
      </c>
      <c r="F54" s="107">
        <f t="shared" si="1"/>
        <v>5516174.46</v>
      </c>
    </row>
    <row r="55" spans="1:6" ht="15" x14ac:dyDescent="0.2">
      <c r="A55" s="6" t="s">
        <v>231</v>
      </c>
      <c r="B55" s="19" t="s">
        <v>211</v>
      </c>
      <c r="C55" s="73" t="s">
        <v>272</v>
      </c>
      <c r="D55" s="74">
        <v>7927700</v>
      </c>
      <c r="E55" s="106">
        <v>2411525.54</v>
      </c>
      <c r="F55" s="107">
        <f t="shared" si="1"/>
        <v>5516174.46</v>
      </c>
    </row>
    <row r="56" spans="1:6" ht="15" x14ac:dyDescent="0.2">
      <c r="A56" s="6" t="s">
        <v>233</v>
      </c>
      <c r="B56" s="19" t="s">
        <v>211</v>
      </c>
      <c r="C56" s="73" t="s">
        <v>273</v>
      </c>
      <c r="D56" s="74">
        <v>117000</v>
      </c>
      <c r="E56" s="106">
        <v>87750</v>
      </c>
      <c r="F56" s="107">
        <f t="shared" si="1"/>
        <v>29250</v>
      </c>
    </row>
    <row r="57" spans="1:6" ht="15" x14ac:dyDescent="0.2">
      <c r="A57" s="6" t="s">
        <v>195</v>
      </c>
      <c r="B57" s="19" t="s">
        <v>211</v>
      </c>
      <c r="C57" s="73" t="s">
        <v>274</v>
      </c>
      <c r="D57" s="74">
        <v>117000</v>
      </c>
      <c r="E57" s="106">
        <v>87750</v>
      </c>
      <c r="F57" s="107">
        <f t="shared" si="1"/>
        <v>29250</v>
      </c>
    </row>
    <row r="58" spans="1:6" ht="15" x14ac:dyDescent="0.2">
      <c r="A58" s="6" t="s">
        <v>236</v>
      </c>
      <c r="B58" s="19" t="s">
        <v>211</v>
      </c>
      <c r="C58" s="73" t="s">
        <v>275</v>
      </c>
      <c r="D58" s="74">
        <v>20000</v>
      </c>
      <c r="E58" s="106">
        <v>3604.41</v>
      </c>
      <c r="F58" s="107">
        <f t="shared" si="1"/>
        <v>16395.59</v>
      </c>
    </row>
    <row r="59" spans="1:6" ht="15" x14ac:dyDescent="0.2">
      <c r="A59" s="6" t="s">
        <v>238</v>
      </c>
      <c r="B59" s="19" t="s">
        <v>211</v>
      </c>
      <c r="C59" s="73" t="s">
        <v>276</v>
      </c>
      <c r="D59" s="74">
        <v>20000</v>
      </c>
      <c r="E59" s="106">
        <v>3604.41</v>
      </c>
      <c r="F59" s="107">
        <f t="shared" si="1"/>
        <v>16395.59</v>
      </c>
    </row>
    <row r="60" spans="1:6" ht="15" x14ac:dyDescent="0.2">
      <c r="A60" s="6" t="s">
        <v>240</v>
      </c>
      <c r="B60" s="19" t="s">
        <v>211</v>
      </c>
      <c r="C60" s="73" t="s">
        <v>277</v>
      </c>
      <c r="D60" s="74">
        <v>5000</v>
      </c>
      <c r="E60" s="106">
        <v>3370</v>
      </c>
      <c r="F60" s="107">
        <f t="shared" si="1"/>
        <v>1630</v>
      </c>
    </row>
    <row r="61" spans="1:6" ht="15" x14ac:dyDescent="0.2">
      <c r="A61" s="6" t="s">
        <v>242</v>
      </c>
      <c r="B61" s="19" t="s">
        <v>211</v>
      </c>
      <c r="C61" s="73" t="s">
        <v>278</v>
      </c>
      <c r="D61" s="74">
        <v>15000</v>
      </c>
      <c r="E61" s="106">
        <v>234.41</v>
      </c>
      <c r="F61" s="107">
        <f t="shared" si="1"/>
        <v>14765.59</v>
      </c>
    </row>
    <row r="62" spans="1:6" ht="15.75" x14ac:dyDescent="0.25">
      <c r="A62" s="15" t="s">
        <v>279</v>
      </c>
      <c r="B62" s="16" t="s">
        <v>211</v>
      </c>
      <c r="C62" s="98" t="s">
        <v>280</v>
      </c>
      <c r="D62" s="99">
        <v>300000</v>
      </c>
      <c r="E62" s="100">
        <v>300000</v>
      </c>
      <c r="F62" s="101" t="str">
        <f t="shared" si="1"/>
        <v>-</v>
      </c>
    </row>
    <row r="63" spans="1:6" ht="15" x14ac:dyDescent="0.2">
      <c r="A63" s="6" t="s">
        <v>236</v>
      </c>
      <c r="B63" s="19" t="s">
        <v>211</v>
      </c>
      <c r="C63" s="73" t="s">
        <v>281</v>
      </c>
      <c r="D63" s="74">
        <v>300000</v>
      </c>
      <c r="E63" s="106">
        <v>300000</v>
      </c>
      <c r="F63" s="107" t="str">
        <f t="shared" si="1"/>
        <v>-</v>
      </c>
    </row>
    <row r="64" spans="1:6" ht="15" x14ac:dyDescent="0.2">
      <c r="A64" s="6" t="s">
        <v>246</v>
      </c>
      <c r="B64" s="19" t="s">
        <v>211</v>
      </c>
      <c r="C64" s="73" t="s">
        <v>282</v>
      </c>
      <c r="D64" s="74">
        <v>300000</v>
      </c>
      <c r="E64" s="106">
        <v>300000</v>
      </c>
      <c r="F64" s="107" t="str">
        <f t="shared" si="1"/>
        <v>-</v>
      </c>
    </row>
    <row r="65" spans="1:6" ht="15.75" x14ac:dyDescent="0.25">
      <c r="A65" s="15" t="s">
        <v>283</v>
      </c>
      <c r="B65" s="16" t="s">
        <v>211</v>
      </c>
      <c r="C65" s="98" t="s">
        <v>284</v>
      </c>
      <c r="D65" s="99">
        <v>50000</v>
      </c>
      <c r="E65" s="100" t="s">
        <v>52</v>
      </c>
      <c r="F65" s="101">
        <f t="shared" si="1"/>
        <v>50000</v>
      </c>
    </row>
    <row r="66" spans="1:6" ht="15" x14ac:dyDescent="0.2">
      <c r="A66" s="6" t="s">
        <v>236</v>
      </c>
      <c r="B66" s="19" t="s">
        <v>211</v>
      </c>
      <c r="C66" s="73" t="s">
        <v>285</v>
      </c>
      <c r="D66" s="74">
        <v>50000</v>
      </c>
      <c r="E66" s="106" t="s">
        <v>52</v>
      </c>
      <c r="F66" s="107">
        <f t="shared" si="1"/>
        <v>50000</v>
      </c>
    </row>
    <row r="67" spans="1:6" ht="15" x14ac:dyDescent="0.2">
      <c r="A67" s="6" t="s">
        <v>244</v>
      </c>
      <c r="B67" s="19" t="s">
        <v>211</v>
      </c>
      <c r="C67" s="73" t="s">
        <v>286</v>
      </c>
      <c r="D67" s="74">
        <v>50000</v>
      </c>
      <c r="E67" s="106" t="s">
        <v>52</v>
      </c>
      <c r="F67" s="107">
        <f t="shared" si="1"/>
        <v>50000</v>
      </c>
    </row>
    <row r="68" spans="1:6" ht="15.75" x14ac:dyDescent="0.25">
      <c r="A68" s="15" t="s">
        <v>287</v>
      </c>
      <c r="B68" s="16" t="s">
        <v>211</v>
      </c>
      <c r="C68" s="98" t="s">
        <v>288</v>
      </c>
      <c r="D68" s="99">
        <v>1350520</v>
      </c>
      <c r="E68" s="100">
        <v>1029925.4</v>
      </c>
      <c r="F68" s="101">
        <f t="shared" si="1"/>
        <v>320594.59999999998</v>
      </c>
    </row>
    <row r="69" spans="1:6" ht="22.5" x14ac:dyDescent="0.2">
      <c r="A69" s="6" t="s">
        <v>227</v>
      </c>
      <c r="B69" s="19" t="s">
        <v>211</v>
      </c>
      <c r="C69" s="73" t="s">
        <v>289</v>
      </c>
      <c r="D69" s="74">
        <v>1250520</v>
      </c>
      <c r="E69" s="106">
        <v>929925.4</v>
      </c>
      <c r="F69" s="107">
        <f t="shared" si="1"/>
        <v>320594.59999999998</v>
      </c>
    </row>
    <row r="70" spans="1:6" ht="22.5" x14ac:dyDescent="0.2">
      <c r="A70" s="6" t="s">
        <v>229</v>
      </c>
      <c r="B70" s="19" t="s">
        <v>211</v>
      </c>
      <c r="C70" s="73" t="s">
        <v>290</v>
      </c>
      <c r="D70" s="74">
        <v>1250520</v>
      </c>
      <c r="E70" s="106">
        <v>929925.4</v>
      </c>
      <c r="F70" s="107">
        <f t="shared" si="1"/>
        <v>320594.59999999998</v>
      </c>
    </row>
    <row r="71" spans="1:6" ht="15" x14ac:dyDescent="0.2">
      <c r="A71" s="6" t="s">
        <v>231</v>
      </c>
      <c r="B71" s="19" t="s">
        <v>211</v>
      </c>
      <c r="C71" s="73" t="s">
        <v>291</v>
      </c>
      <c r="D71" s="74">
        <v>1250520</v>
      </c>
      <c r="E71" s="106">
        <v>929925.4</v>
      </c>
      <c r="F71" s="107">
        <f t="shared" si="1"/>
        <v>320594.59999999998</v>
      </c>
    </row>
    <row r="72" spans="1:6" ht="15" x14ac:dyDescent="0.2">
      <c r="A72" s="6" t="s">
        <v>236</v>
      </c>
      <c r="B72" s="19" t="s">
        <v>211</v>
      </c>
      <c r="C72" s="73" t="s">
        <v>292</v>
      </c>
      <c r="D72" s="74">
        <v>100000</v>
      </c>
      <c r="E72" s="106">
        <v>100000</v>
      </c>
      <c r="F72" s="107" t="str">
        <f t="shared" si="1"/>
        <v>-</v>
      </c>
    </row>
    <row r="73" spans="1:6" ht="15" x14ac:dyDescent="0.2">
      <c r="A73" s="6" t="s">
        <v>238</v>
      </c>
      <c r="B73" s="19" t="s">
        <v>211</v>
      </c>
      <c r="C73" s="73" t="s">
        <v>293</v>
      </c>
      <c r="D73" s="74">
        <v>100000</v>
      </c>
      <c r="E73" s="106">
        <v>100000</v>
      </c>
      <c r="F73" s="107" t="str">
        <f t="shared" si="1"/>
        <v>-</v>
      </c>
    </row>
    <row r="74" spans="1:6" ht="15" x14ac:dyDescent="0.2">
      <c r="A74" s="6" t="s">
        <v>242</v>
      </c>
      <c r="B74" s="19" t="s">
        <v>211</v>
      </c>
      <c r="C74" s="73" t="s">
        <v>294</v>
      </c>
      <c r="D74" s="74">
        <v>100000</v>
      </c>
      <c r="E74" s="106">
        <v>100000</v>
      </c>
      <c r="F74" s="107" t="str">
        <f t="shared" si="1"/>
        <v>-</v>
      </c>
    </row>
    <row r="75" spans="1:6" ht="15.75" x14ac:dyDescent="0.25">
      <c r="A75" s="15" t="s">
        <v>295</v>
      </c>
      <c r="B75" s="16" t="s">
        <v>211</v>
      </c>
      <c r="C75" s="98" t="s">
        <v>296</v>
      </c>
      <c r="D75" s="99">
        <v>278300</v>
      </c>
      <c r="E75" s="100">
        <v>235380.21</v>
      </c>
      <c r="F75" s="101">
        <f t="shared" si="1"/>
        <v>42919.790000000008</v>
      </c>
    </row>
    <row r="76" spans="1:6" ht="56.25" x14ac:dyDescent="0.2">
      <c r="A76" s="6" t="s">
        <v>215</v>
      </c>
      <c r="B76" s="19" t="s">
        <v>211</v>
      </c>
      <c r="C76" s="73" t="s">
        <v>297</v>
      </c>
      <c r="D76" s="74">
        <v>278300</v>
      </c>
      <c r="E76" s="106">
        <v>235380.21</v>
      </c>
      <c r="F76" s="107">
        <f t="shared" si="1"/>
        <v>42919.790000000008</v>
      </c>
    </row>
    <row r="77" spans="1:6" ht="22.5" x14ac:dyDescent="0.2">
      <c r="A77" s="6" t="s">
        <v>217</v>
      </c>
      <c r="B77" s="19" t="s">
        <v>211</v>
      </c>
      <c r="C77" s="73" t="s">
        <v>298</v>
      </c>
      <c r="D77" s="74">
        <v>278300</v>
      </c>
      <c r="E77" s="106">
        <v>235380.21</v>
      </c>
      <c r="F77" s="107">
        <f t="shared" si="1"/>
        <v>42919.790000000008</v>
      </c>
    </row>
    <row r="78" spans="1:6" ht="22.5" x14ac:dyDescent="0.2">
      <c r="A78" s="6" t="s">
        <v>219</v>
      </c>
      <c r="B78" s="19" t="s">
        <v>211</v>
      </c>
      <c r="C78" s="73" t="s">
        <v>299</v>
      </c>
      <c r="D78" s="74">
        <v>213748.08</v>
      </c>
      <c r="E78" s="106">
        <v>182407.23</v>
      </c>
      <c r="F78" s="107">
        <f t="shared" si="1"/>
        <v>31340.849999999977</v>
      </c>
    </row>
    <row r="79" spans="1:6" ht="33.75" x14ac:dyDescent="0.2">
      <c r="A79" s="6" t="s">
        <v>225</v>
      </c>
      <c r="B79" s="19" t="s">
        <v>211</v>
      </c>
      <c r="C79" s="73" t="s">
        <v>300</v>
      </c>
      <c r="D79" s="74">
        <v>64551.92</v>
      </c>
      <c r="E79" s="106">
        <v>52972.98</v>
      </c>
      <c r="F79" s="107">
        <f t="shared" ref="F79:F110" si="2">IF(OR(D79="-",IF(E79="-",0,E79)&gt;=IF(D79="-",0,D79)),"-",IF(D79="-",0,D79)-IF(E79="-",0,E79))</f>
        <v>11578.939999999995</v>
      </c>
    </row>
    <row r="80" spans="1:6" ht="15.75" x14ac:dyDescent="0.25">
      <c r="A80" s="15" t="s">
        <v>301</v>
      </c>
      <c r="B80" s="16" t="s">
        <v>211</v>
      </c>
      <c r="C80" s="98" t="s">
        <v>302</v>
      </c>
      <c r="D80" s="99">
        <v>278300</v>
      </c>
      <c r="E80" s="100">
        <v>235380.21</v>
      </c>
      <c r="F80" s="101">
        <f t="shared" si="2"/>
        <v>42919.790000000008</v>
      </c>
    </row>
    <row r="81" spans="1:6" ht="56.25" x14ac:dyDescent="0.2">
      <c r="A81" s="6" t="s">
        <v>215</v>
      </c>
      <c r="B81" s="19" t="s">
        <v>211</v>
      </c>
      <c r="C81" s="73" t="s">
        <v>303</v>
      </c>
      <c r="D81" s="74">
        <v>278300</v>
      </c>
      <c r="E81" s="106">
        <v>235380.21</v>
      </c>
      <c r="F81" s="107">
        <f t="shared" si="2"/>
        <v>42919.790000000008</v>
      </c>
    </row>
    <row r="82" spans="1:6" ht="22.5" x14ac:dyDescent="0.2">
      <c r="A82" s="6" t="s">
        <v>217</v>
      </c>
      <c r="B82" s="19" t="s">
        <v>211</v>
      </c>
      <c r="C82" s="73" t="s">
        <v>304</v>
      </c>
      <c r="D82" s="74">
        <v>278300</v>
      </c>
      <c r="E82" s="106">
        <v>235380.21</v>
      </c>
      <c r="F82" s="107">
        <f t="shared" si="2"/>
        <v>42919.790000000008</v>
      </c>
    </row>
    <row r="83" spans="1:6" ht="22.5" x14ac:dyDescent="0.2">
      <c r="A83" s="6" t="s">
        <v>219</v>
      </c>
      <c r="B83" s="19" t="s">
        <v>211</v>
      </c>
      <c r="C83" s="73" t="s">
        <v>305</v>
      </c>
      <c r="D83" s="74">
        <v>213748.08</v>
      </c>
      <c r="E83" s="106">
        <v>182407.23</v>
      </c>
      <c r="F83" s="107">
        <f t="shared" si="2"/>
        <v>31340.849999999977</v>
      </c>
    </row>
    <row r="84" spans="1:6" ht="33.75" x14ac:dyDescent="0.2">
      <c r="A84" s="6" t="s">
        <v>225</v>
      </c>
      <c r="B84" s="19" t="s">
        <v>211</v>
      </c>
      <c r="C84" s="73" t="s">
        <v>306</v>
      </c>
      <c r="D84" s="74">
        <v>64551.92</v>
      </c>
      <c r="E84" s="106">
        <v>52972.98</v>
      </c>
      <c r="F84" s="107">
        <f t="shared" si="2"/>
        <v>11578.939999999995</v>
      </c>
    </row>
    <row r="85" spans="1:6" ht="23.25" x14ac:dyDescent="0.25">
      <c r="A85" s="15" t="s">
        <v>307</v>
      </c>
      <c r="B85" s="16" t="s">
        <v>211</v>
      </c>
      <c r="C85" s="98" t="s">
        <v>308</v>
      </c>
      <c r="D85" s="99">
        <v>1321600</v>
      </c>
      <c r="E85" s="100">
        <v>1059962.1200000001</v>
      </c>
      <c r="F85" s="101">
        <f t="shared" si="2"/>
        <v>261637.87999999989</v>
      </c>
    </row>
    <row r="86" spans="1:6" ht="22.5" x14ac:dyDescent="0.2">
      <c r="A86" s="6" t="s">
        <v>227</v>
      </c>
      <c r="B86" s="19" t="s">
        <v>211</v>
      </c>
      <c r="C86" s="73" t="s">
        <v>309</v>
      </c>
      <c r="D86" s="74">
        <v>1321600</v>
      </c>
      <c r="E86" s="106">
        <v>1059962.1200000001</v>
      </c>
      <c r="F86" s="107">
        <f t="shared" si="2"/>
        <v>261637.87999999989</v>
      </c>
    </row>
    <row r="87" spans="1:6" ht="22.5" x14ac:dyDescent="0.2">
      <c r="A87" s="6" t="s">
        <v>229</v>
      </c>
      <c r="B87" s="19" t="s">
        <v>211</v>
      </c>
      <c r="C87" s="73" t="s">
        <v>310</v>
      </c>
      <c r="D87" s="74">
        <v>1321600</v>
      </c>
      <c r="E87" s="106">
        <v>1059962.1200000001</v>
      </c>
      <c r="F87" s="107">
        <f t="shared" si="2"/>
        <v>261637.87999999989</v>
      </c>
    </row>
    <row r="88" spans="1:6" ht="15" x14ac:dyDescent="0.2">
      <c r="A88" s="6" t="s">
        <v>231</v>
      </c>
      <c r="B88" s="19" t="s">
        <v>211</v>
      </c>
      <c r="C88" s="73" t="s">
        <v>311</v>
      </c>
      <c r="D88" s="74">
        <v>1321600</v>
      </c>
      <c r="E88" s="106">
        <v>1059962.1200000001</v>
      </c>
      <c r="F88" s="107">
        <f t="shared" si="2"/>
        <v>261637.87999999989</v>
      </c>
    </row>
    <row r="89" spans="1:6" ht="34.5" x14ac:dyDescent="0.25">
      <c r="A89" s="15" t="s">
        <v>312</v>
      </c>
      <c r="B89" s="16" t="s">
        <v>211</v>
      </c>
      <c r="C89" s="98" t="s">
        <v>313</v>
      </c>
      <c r="D89" s="99">
        <v>891700</v>
      </c>
      <c r="E89" s="100">
        <v>747172.8</v>
      </c>
      <c r="F89" s="101">
        <f t="shared" si="2"/>
        <v>144527.19999999995</v>
      </c>
    </row>
    <row r="90" spans="1:6" ht="22.5" x14ac:dyDescent="0.2">
      <c r="A90" s="6" t="s">
        <v>227</v>
      </c>
      <c r="B90" s="19" t="s">
        <v>211</v>
      </c>
      <c r="C90" s="73" t="s">
        <v>314</v>
      </c>
      <c r="D90" s="74">
        <v>891700</v>
      </c>
      <c r="E90" s="106">
        <v>747172.8</v>
      </c>
      <c r="F90" s="107">
        <f t="shared" si="2"/>
        <v>144527.19999999995</v>
      </c>
    </row>
    <row r="91" spans="1:6" ht="22.5" x14ac:dyDescent="0.2">
      <c r="A91" s="6" t="s">
        <v>229</v>
      </c>
      <c r="B91" s="19" t="s">
        <v>211</v>
      </c>
      <c r="C91" s="73" t="s">
        <v>315</v>
      </c>
      <c r="D91" s="74">
        <v>891700</v>
      </c>
      <c r="E91" s="106">
        <v>747172.8</v>
      </c>
      <c r="F91" s="107">
        <f t="shared" si="2"/>
        <v>144527.19999999995</v>
      </c>
    </row>
    <row r="92" spans="1:6" ht="15" x14ac:dyDescent="0.2">
      <c r="A92" s="6" t="s">
        <v>231</v>
      </c>
      <c r="B92" s="19" t="s">
        <v>211</v>
      </c>
      <c r="C92" s="73" t="s">
        <v>316</v>
      </c>
      <c r="D92" s="74">
        <v>891700</v>
      </c>
      <c r="E92" s="106">
        <v>747172.8</v>
      </c>
      <c r="F92" s="107">
        <f t="shared" si="2"/>
        <v>144527.19999999995</v>
      </c>
    </row>
    <row r="93" spans="1:6" ht="15.75" x14ac:dyDescent="0.25">
      <c r="A93" s="15" t="s">
        <v>317</v>
      </c>
      <c r="B93" s="16" t="s">
        <v>211</v>
      </c>
      <c r="C93" s="98" t="s">
        <v>318</v>
      </c>
      <c r="D93" s="99">
        <v>429900</v>
      </c>
      <c r="E93" s="100">
        <v>312789.32</v>
      </c>
      <c r="F93" s="101">
        <f t="shared" si="2"/>
        <v>117110.68</v>
      </c>
    </row>
    <row r="94" spans="1:6" ht="22.5" x14ac:dyDescent="0.2">
      <c r="A94" s="6" t="s">
        <v>227</v>
      </c>
      <c r="B94" s="19" t="s">
        <v>211</v>
      </c>
      <c r="C94" s="73" t="s">
        <v>319</v>
      </c>
      <c r="D94" s="74">
        <v>429900</v>
      </c>
      <c r="E94" s="106">
        <v>312789.32</v>
      </c>
      <c r="F94" s="107">
        <f t="shared" si="2"/>
        <v>117110.68</v>
      </c>
    </row>
    <row r="95" spans="1:6" ht="22.5" x14ac:dyDescent="0.2">
      <c r="A95" s="6" t="s">
        <v>229</v>
      </c>
      <c r="B95" s="19" t="s">
        <v>211</v>
      </c>
      <c r="C95" s="73" t="s">
        <v>320</v>
      </c>
      <c r="D95" s="74">
        <v>429900</v>
      </c>
      <c r="E95" s="106">
        <v>312789.32</v>
      </c>
      <c r="F95" s="107">
        <f t="shared" si="2"/>
        <v>117110.68</v>
      </c>
    </row>
    <row r="96" spans="1:6" ht="15" x14ac:dyDescent="0.2">
      <c r="A96" s="6" t="s">
        <v>231</v>
      </c>
      <c r="B96" s="19" t="s">
        <v>211</v>
      </c>
      <c r="C96" s="73" t="s">
        <v>321</v>
      </c>
      <c r="D96" s="74">
        <v>429900</v>
      </c>
      <c r="E96" s="106">
        <v>312789.32</v>
      </c>
      <c r="F96" s="107">
        <f t="shared" si="2"/>
        <v>117110.68</v>
      </c>
    </row>
    <row r="97" spans="1:6" ht="15.75" x14ac:dyDescent="0.25">
      <c r="A97" s="15" t="s">
        <v>322</v>
      </c>
      <c r="B97" s="16" t="s">
        <v>211</v>
      </c>
      <c r="C97" s="98" t="s">
        <v>323</v>
      </c>
      <c r="D97" s="99">
        <v>10373618</v>
      </c>
      <c r="E97" s="100">
        <v>9744988.9100000001</v>
      </c>
      <c r="F97" s="101">
        <f t="shared" si="2"/>
        <v>628629.08999999985</v>
      </c>
    </row>
    <row r="98" spans="1:6" ht="22.5" x14ac:dyDescent="0.2">
      <c r="A98" s="6" t="s">
        <v>227</v>
      </c>
      <c r="B98" s="19" t="s">
        <v>211</v>
      </c>
      <c r="C98" s="73" t="s">
        <v>324</v>
      </c>
      <c r="D98" s="74">
        <v>10373618</v>
      </c>
      <c r="E98" s="106">
        <v>9744988.9100000001</v>
      </c>
      <c r="F98" s="107">
        <f t="shared" si="2"/>
        <v>628629.08999999985</v>
      </c>
    </row>
    <row r="99" spans="1:6" ht="22.5" x14ac:dyDescent="0.2">
      <c r="A99" s="6" t="s">
        <v>229</v>
      </c>
      <c r="B99" s="19" t="s">
        <v>211</v>
      </c>
      <c r="C99" s="73" t="s">
        <v>325</v>
      </c>
      <c r="D99" s="74">
        <v>10373618</v>
      </c>
      <c r="E99" s="106">
        <v>9744988.9100000001</v>
      </c>
      <c r="F99" s="107">
        <f t="shared" si="2"/>
        <v>628629.08999999985</v>
      </c>
    </row>
    <row r="100" spans="1:6" ht="15" x14ac:dyDescent="0.2">
      <c r="A100" s="6" t="s">
        <v>231</v>
      </c>
      <c r="B100" s="19" t="s">
        <v>211</v>
      </c>
      <c r="C100" s="73" t="s">
        <v>326</v>
      </c>
      <c r="D100" s="74">
        <v>10373618</v>
      </c>
      <c r="E100" s="106">
        <v>9744988.9100000001</v>
      </c>
      <c r="F100" s="107">
        <f t="shared" si="2"/>
        <v>628629.08999999985</v>
      </c>
    </row>
    <row r="101" spans="1:6" ht="15.75" x14ac:dyDescent="0.25">
      <c r="A101" s="15" t="s">
        <v>327</v>
      </c>
      <c r="B101" s="16" t="s">
        <v>211</v>
      </c>
      <c r="C101" s="98" t="s">
        <v>328</v>
      </c>
      <c r="D101" s="99">
        <v>9973618</v>
      </c>
      <c r="E101" s="100">
        <v>9480988.9100000001</v>
      </c>
      <c r="F101" s="101">
        <f t="shared" si="2"/>
        <v>492629.08999999985</v>
      </c>
    </row>
    <row r="102" spans="1:6" ht="22.5" x14ac:dyDescent="0.2">
      <c r="A102" s="6" t="s">
        <v>227</v>
      </c>
      <c r="B102" s="19" t="s">
        <v>211</v>
      </c>
      <c r="C102" s="73" t="s">
        <v>329</v>
      </c>
      <c r="D102" s="74">
        <v>9973618</v>
      </c>
      <c r="E102" s="106">
        <v>9480988.9100000001</v>
      </c>
      <c r="F102" s="107">
        <f t="shared" si="2"/>
        <v>492629.08999999985</v>
      </c>
    </row>
    <row r="103" spans="1:6" ht="22.5" x14ac:dyDescent="0.2">
      <c r="A103" s="6" t="s">
        <v>229</v>
      </c>
      <c r="B103" s="19" t="s">
        <v>211</v>
      </c>
      <c r="C103" s="73" t="s">
        <v>330</v>
      </c>
      <c r="D103" s="74">
        <v>9973618</v>
      </c>
      <c r="E103" s="106">
        <v>9480988.9100000001</v>
      </c>
      <c r="F103" s="107">
        <f t="shared" si="2"/>
        <v>492629.08999999985</v>
      </c>
    </row>
    <row r="104" spans="1:6" ht="15" x14ac:dyDescent="0.2">
      <c r="A104" s="6" t="s">
        <v>231</v>
      </c>
      <c r="B104" s="19" t="s">
        <v>211</v>
      </c>
      <c r="C104" s="73" t="s">
        <v>331</v>
      </c>
      <c r="D104" s="74">
        <v>9973618</v>
      </c>
      <c r="E104" s="106">
        <v>9480988.9100000001</v>
      </c>
      <c r="F104" s="107">
        <f t="shared" si="2"/>
        <v>492629.08999999985</v>
      </c>
    </row>
    <row r="105" spans="1:6" ht="15.75" x14ac:dyDescent="0.25">
      <c r="A105" s="15" t="s">
        <v>332</v>
      </c>
      <c r="B105" s="16" t="s">
        <v>211</v>
      </c>
      <c r="C105" s="98" t="s">
        <v>333</v>
      </c>
      <c r="D105" s="99">
        <v>400000</v>
      </c>
      <c r="E105" s="100">
        <v>264000</v>
      </c>
      <c r="F105" s="101">
        <f t="shared" si="2"/>
        <v>136000</v>
      </c>
    </row>
    <row r="106" spans="1:6" ht="22.5" x14ac:dyDescent="0.2">
      <c r="A106" s="6" t="s">
        <v>227</v>
      </c>
      <c r="B106" s="19" t="s">
        <v>211</v>
      </c>
      <c r="C106" s="73" t="s">
        <v>334</v>
      </c>
      <c r="D106" s="74">
        <v>400000</v>
      </c>
      <c r="E106" s="106">
        <v>264000</v>
      </c>
      <c r="F106" s="107">
        <f t="shared" si="2"/>
        <v>136000</v>
      </c>
    </row>
    <row r="107" spans="1:6" ht="22.5" x14ac:dyDescent="0.2">
      <c r="A107" s="6" t="s">
        <v>229</v>
      </c>
      <c r="B107" s="19" t="s">
        <v>211</v>
      </c>
      <c r="C107" s="73" t="s">
        <v>335</v>
      </c>
      <c r="D107" s="74">
        <v>400000</v>
      </c>
      <c r="E107" s="106">
        <v>264000</v>
      </c>
      <c r="F107" s="107">
        <f t="shared" si="2"/>
        <v>136000</v>
      </c>
    </row>
    <row r="108" spans="1:6" ht="15" x14ac:dyDescent="0.2">
      <c r="A108" s="6" t="s">
        <v>231</v>
      </c>
      <c r="B108" s="19" t="s">
        <v>211</v>
      </c>
      <c r="C108" s="73" t="s">
        <v>336</v>
      </c>
      <c r="D108" s="74">
        <v>400000</v>
      </c>
      <c r="E108" s="106">
        <v>264000</v>
      </c>
      <c r="F108" s="107">
        <f t="shared" si="2"/>
        <v>136000</v>
      </c>
    </row>
    <row r="109" spans="1:6" ht="15.75" x14ac:dyDescent="0.25">
      <c r="A109" s="15" t="s">
        <v>337</v>
      </c>
      <c r="B109" s="16" t="s">
        <v>211</v>
      </c>
      <c r="C109" s="98" t="s">
        <v>338</v>
      </c>
      <c r="D109" s="99">
        <v>64190584</v>
      </c>
      <c r="E109" s="100">
        <v>43535251.030000001</v>
      </c>
      <c r="F109" s="101">
        <f t="shared" si="2"/>
        <v>20655332.969999999</v>
      </c>
    </row>
    <row r="110" spans="1:6" ht="22.5" x14ac:dyDescent="0.2">
      <c r="A110" s="6" t="s">
        <v>227</v>
      </c>
      <c r="B110" s="19" t="s">
        <v>211</v>
      </c>
      <c r="C110" s="73" t="s">
        <v>339</v>
      </c>
      <c r="D110" s="74">
        <v>60360584</v>
      </c>
      <c r="E110" s="106">
        <v>43535251.030000001</v>
      </c>
      <c r="F110" s="107">
        <f t="shared" si="2"/>
        <v>16825332.969999999</v>
      </c>
    </row>
    <row r="111" spans="1:6" ht="22.5" x14ac:dyDescent="0.2">
      <c r="A111" s="6" t="s">
        <v>229</v>
      </c>
      <c r="B111" s="19" t="s">
        <v>211</v>
      </c>
      <c r="C111" s="73" t="s">
        <v>340</v>
      </c>
      <c r="D111" s="74">
        <v>60360584</v>
      </c>
      <c r="E111" s="106">
        <v>43535251.030000001</v>
      </c>
      <c r="F111" s="107">
        <f t="shared" ref="F111:F142" si="3">IF(OR(D111="-",IF(E111="-",0,E111)&gt;=IF(D111="-",0,D111)),"-",IF(D111="-",0,D111)-IF(E111="-",0,E111))</f>
        <v>16825332.969999999</v>
      </c>
    </row>
    <row r="112" spans="1:6" ht="15" x14ac:dyDescent="0.2">
      <c r="A112" s="6" t="s">
        <v>231</v>
      </c>
      <c r="B112" s="19" t="s">
        <v>211</v>
      </c>
      <c r="C112" s="73" t="s">
        <v>341</v>
      </c>
      <c r="D112" s="74">
        <v>60360584</v>
      </c>
      <c r="E112" s="106">
        <v>43535251.030000001</v>
      </c>
      <c r="F112" s="107">
        <f t="shared" si="3"/>
        <v>16825332.969999999</v>
      </c>
    </row>
    <row r="113" spans="1:6" ht="22.5" x14ac:dyDescent="0.2">
      <c r="A113" s="6" t="s">
        <v>342</v>
      </c>
      <c r="B113" s="19" t="s">
        <v>211</v>
      </c>
      <c r="C113" s="73" t="s">
        <v>343</v>
      </c>
      <c r="D113" s="74">
        <v>3800000</v>
      </c>
      <c r="E113" s="106" t="s">
        <v>52</v>
      </c>
      <c r="F113" s="107">
        <f t="shared" si="3"/>
        <v>3800000</v>
      </c>
    </row>
    <row r="114" spans="1:6" ht="15" x14ac:dyDescent="0.2">
      <c r="A114" s="6" t="s">
        <v>344</v>
      </c>
      <c r="B114" s="19" t="s">
        <v>211</v>
      </c>
      <c r="C114" s="73" t="s">
        <v>345</v>
      </c>
      <c r="D114" s="74">
        <v>3800000</v>
      </c>
      <c r="E114" s="106" t="s">
        <v>52</v>
      </c>
      <c r="F114" s="107">
        <f t="shared" si="3"/>
        <v>3800000</v>
      </c>
    </row>
    <row r="115" spans="1:6" ht="33.75" x14ac:dyDescent="0.2">
      <c r="A115" s="6" t="s">
        <v>346</v>
      </c>
      <c r="B115" s="19" t="s">
        <v>211</v>
      </c>
      <c r="C115" s="73" t="s">
        <v>347</v>
      </c>
      <c r="D115" s="74">
        <v>3000000</v>
      </c>
      <c r="E115" s="106" t="s">
        <v>52</v>
      </c>
      <c r="F115" s="107">
        <f t="shared" si="3"/>
        <v>3000000</v>
      </c>
    </row>
    <row r="116" spans="1:6" ht="33.75" x14ac:dyDescent="0.2">
      <c r="A116" s="6" t="s">
        <v>348</v>
      </c>
      <c r="B116" s="19" t="s">
        <v>211</v>
      </c>
      <c r="C116" s="73" t="s">
        <v>349</v>
      </c>
      <c r="D116" s="74">
        <v>800000</v>
      </c>
      <c r="E116" s="106" t="s">
        <v>52</v>
      </c>
      <c r="F116" s="107">
        <f t="shared" si="3"/>
        <v>800000</v>
      </c>
    </row>
    <row r="117" spans="1:6" ht="22.5" x14ac:dyDescent="0.2">
      <c r="A117" s="6" t="s">
        <v>350</v>
      </c>
      <c r="B117" s="19" t="s">
        <v>211</v>
      </c>
      <c r="C117" s="73" t="s">
        <v>351</v>
      </c>
      <c r="D117" s="74">
        <v>30000</v>
      </c>
      <c r="E117" s="106" t="s">
        <v>52</v>
      </c>
      <c r="F117" s="107">
        <f t="shared" si="3"/>
        <v>30000</v>
      </c>
    </row>
    <row r="118" spans="1:6" ht="22.5" x14ac:dyDescent="0.2">
      <c r="A118" s="6" t="s">
        <v>352</v>
      </c>
      <c r="B118" s="19" t="s">
        <v>211</v>
      </c>
      <c r="C118" s="73" t="s">
        <v>353</v>
      </c>
      <c r="D118" s="74">
        <v>30000</v>
      </c>
      <c r="E118" s="106" t="s">
        <v>52</v>
      </c>
      <c r="F118" s="107">
        <f t="shared" si="3"/>
        <v>30000</v>
      </c>
    </row>
    <row r="119" spans="1:6" ht="15" x14ac:dyDescent="0.2">
      <c r="A119" s="6" t="s">
        <v>354</v>
      </c>
      <c r="B119" s="19" t="s">
        <v>211</v>
      </c>
      <c r="C119" s="73" t="s">
        <v>355</v>
      </c>
      <c r="D119" s="74">
        <v>30000</v>
      </c>
      <c r="E119" s="106" t="s">
        <v>52</v>
      </c>
      <c r="F119" s="107">
        <f t="shared" si="3"/>
        <v>30000</v>
      </c>
    </row>
    <row r="120" spans="1:6" ht="15.75" x14ac:dyDescent="0.25">
      <c r="A120" s="15" t="s">
        <v>356</v>
      </c>
      <c r="B120" s="16" t="s">
        <v>211</v>
      </c>
      <c r="C120" s="98" t="s">
        <v>357</v>
      </c>
      <c r="D120" s="99">
        <v>3839500</v>
      </c>
      <c r="E120" s="100">
        <v>639983.27</v>
      </c>
      <c r="F120" s="101">
        <f t="shared" si="3"/>
        <v>3199516.73</v>
      </c>
    </row>
    <row r="121" spans="1:6" ht="22.5" x14ac:dyDescent="0.2">
      <c r="A121" s="6" t="s">
        <v>227</v>
      </c>
      <c r="B121" s="19" t="s">
        <v>211</v>
      </c>
      <c r="C121" s="73" t="s">
        <v>358</v>
      </c>
      <c r="D121" s="74">
        <v>839500</v>
      </c>
      <c r="E121" s="106">
        <v>639983.27</v>
      </c>
      <c r="F121" s="107">
        <f t="shared" si="3"/>
        <v>199516.72999999998</v>
      </c>
    </row>
    <row r="122" spans="1:6" ht="22.5" x14ac:dyDescent="0.2">
      <c r="A122" s="6" t="s">
        <v>229</v>
      </c>
      <c r="B122" s="19" t="s">
        <v>211</v>
      </c>
      <c r="C122" s="73" t="s">
        <v>359</v>
      </c>
      <c r="D122" s="74">
        <v>839500</v>
      </c>
      <c r="E122" s="106">
        <v>639983.27</v>
      </c>
      <c r="F122" s="107">
        <f t="shared" si="3"/>
        <v>199516.72999999998</v>
      </c>
    </row>
    <row r="123" spans="1:6" ht="15" x14ac:dyDescent="0.2">
      <c r="A123" s="6" t="s">
        <v>231</v>
      </c>
      <c r="B123" s="19" t="s">
        <v>211</v>
      </c>
      <c r="C123" s="73" t="s">
        <v>360</v>
      </c>
      <c r="D123" s="74">
        <v>839500</v>
      </c>
      <c r="E123" s="106">
        <v>639983.27</v>
      </c>
      <c r="F123" s="107">
        <f t="shared" si="3"/>
        <v>199516.72999999998</v>
      </c>
    </row>
    <row r="124" spans="1:6" ht="22.5" x14ac:dyDescent="0.2">
      <c r="A124" s="6" t="s">
        <v>342</v>
      </c>
      <c r="B124" s="19" t="s">
        <v>211</v>
      </c>
      <c r="C124" s="73" t="s">
        <v>361</v>
      </c>
      <c r="D124" s="74">
        <v>3000000</v>
      </c>
      <c r="E124" s="106" t="s">
        <v>52</v>
      </c>
      <c r="F124" s="107">
        <f t="shared" si="3"/>
        <v>3000000</v>
      </c>
    </row>
    <row r="125" spans="1:6" ht="15" x14ac:dyDescent="0.2">
      <c r="A125" s="6" t="s">
        <v>344</v>
      </c>
      <c r="B125" s="19" t="s">
        <v>211</v>
      </c>
      <c r="C125" s="73" t="s">
        <v>362</v>
      </c>
      <c r="D125" s="74">
        <v>3000000</v>
      </c>
      <c r="E125" s="106" t="s">
        <v>52</v>
      </c>
      <c r="F125" s="107">
        <f t="shared" si="3"/>
        <v>3000000</v>
      </c>
    </row>
    <row r="126" spans="1:6" ht="33.75" x14ac:dyDescent="0.2">
      <c r="A126" s="6" t="s">
        <v>346</v>
      </c>
      <c r="B126" s="19" t="s">
        <v>211</v>
      </c>
      <c r="C126" s="73" t="s">
        <v>363</v>
      </c>
      <c r="D126" s="74">
        <v>3000000</v>
      </c>
      <c r="E126" s="106" t="s">
        <v>52</v>
      </c>
      <c r="F126" s="107">
        <f t="shared" si="3"/>
        <v>3000000</v>
      </c>
    </row>
    <row r="127" spans="1:6" ht="15.75" x14ac:dyDescent="0.25">
      <c r="A127" s="15" t="s">
        <v>364</v>
      </c>
      <c r="B127" s="16" t="s">
        <v>211</v>
      </c>
      <c r="C127" s="98" t="s">
        <v>365</v>
      </c>
      <c r="D127" s="99">
        <v>16127800</v>
      </c>
      <c r="E127" s="100">
        <v>4044233.49</v>
      </c>
      <c r="F127" s="101">
        <f t="shared" si="3"/>
        <v>12083566.51</v>
      </c>
    </row>
    <row r="128" spans="1:6" ht="22.5" x14ac:dyDescent="0.2">
      <c r="A128" s="6" t="s">
        <v>227</v>
      </c>
      <c r="B128" s="19" t="s">
        <v>211</v>
      </c>
      <c r="C128" s="73" t="s">
        <v>366</v>
      </c>
      <c r="D128" s="74">
        <v>15327800</v>
      </c>
      <c r="E128" s="106">
        <v>4044233.49</v>
      </c>
      <c r="F128" s="107">
        <f t="shared" si="3"/>
        <v>11283566.51</v>
      </c>
    </row>
    <row r="129" spans="1:6" ht="22.5" x14ac:dyDescent="0.2">
      <c r="A129" s="6" t="s">
        <v>229</v>
      </c>
      <c r="B129" s="19" t="s">
        <v>211</v>
      </c>
      <c r="C129" s="73" t="s">
        <v>367</v>
      </c>
      <c r="D129" s="74">
        <v>15327800</v>
      </c>
      <c r="E129" s="106">
        <v>4044233.49</v>
      </c>
      <c r="F129" s="107">
        <f t="shared" si="3"/>
        <v>11283566.51</v>
      </c>
    </row>
    <row r="130" spans="1:6" ht="15" x14ac:dyDescent="0.2">
      <c r="A130" s="6" t="s">
        <v>231</v>
      </c>
      <c r="B130" s="19" t="s">
        <v>211</v>
      </c>
      <c r="C130" s="73" t="s">
        <v>368</v>
      </c>
      <c r="D130" s="74">
        <v>15327800</v>
      </c>
      <c r="E130" s="106">
        <v>4044233.49</v>
      </c>
      <c r="F130" s="107">
        <f t="shared" si="3"/>
        <v>11283566.51</v>
      </c>
    </row>
    <row r="131" spans="1:6" ht="22.5" x14ac:dyDescent="0.2">
      <c r="A131" s="6" t="s">
        <v>342</v>
      </c>
      <c r="B131" s="19" t="s">
        <v>211</v>
      </c>
      <c r="C131" s="73" t="s">
        <v>369</v>
      </c>
      <c r="D131" s="74">
        <v>800000</v>
      </c>
      <c r="E131" s="106" t="s">
        <v>52</v>
      </c>
      <c r="F131" s="107">
        <f t="shared" si="3"/>
        <v>800000</v>
      </c>
    </row>
    <row r="132" spans="1:6" ht="15" x14ac:dyDescent="0.2">
      <c r="A132" s="6" t="s">
        <v>344</v>
      </c>
      <c r="B132" s="19" t="s">
        <v>211</v>
      </c>
      <c r="C132" s="73" t="s">
        <v>370</v>
      </c>
      <c r="D132" s="74">
        <v>800000</v>
      </c>
      <c r="E132" s="106" t="s">
        <v>52</v>
      </c>
      <c r="F132" s="107">
        <f t="shared" si="3"/>
        <v>800000</v>
      </c>
    </row>
    <row r="133" spans="1:6" ht="33.75" x14ac:dyDescent="0.2">
      <c r="A133" s="6" t="s">
        <v>348</v>
      </c>
      <c r="B133" s="19" t="s">
        <v>211</v>
      </c>
      <c r="C133" s="73" t="s">
        <v>371</v>
      </c>
      <c r="D133" s="74">
        <v>800000</v>
      </c>
      <c r="E133" s="106" t="s">
        <v>52</v>
      </c>
      <c r="F133" s="107">
        <f t="shared" si="3"/>
        <v>800000</v>
      </c>
    </row>
    <row r="134" spans="1:6" ht="15.75" x14ac:dyDescent="0.25">
      <c r="A134" s="15" t="s">
        <v>372</v>
      </c>
      <c r="B134" s="16" t="s">
        <v>211</v>
      </c>
      <c r="C134" s="98" t="s">
        <v>373</v>
      </c>
      <c r="D134" s="99">
        <v>44223284</v>
      </c>
      <c r="E134" s="100">
        <v>38851034.270000003</v>
      </c>
      <c r="F134" s="101">
        <f t="shared" si="3"/>
        <v>5372249.7299999967</v>
      </c>
    </row>
    <row r="135" spans="1:6" ht="22.5" x14ac:dyDescent="0.2">
      <c r="A135" s="6" t="s">
        <v>227</v>
      </c>
      <c r="B135" s="19" t="s">
        <v>211</v>
      </c>
      <c r="C135" s="73" t="s">
        <v>374</v>
      </c>
      <c r="D135" s="74">
        <v>44193284</v>
      </c>
      <c r="E135" s="106">
        <v>38851034.270000003</v>
      </c>
      <c r="F135" s="107">
        <f t="shared" si="3"/>
        <v>5342249.7299999967</v>
      </c>
    </row>
    <row r="136" spans="1:6" ht="22.5" x14ac:dyDescent="0.2">
      <c r="A136" s="6" t="s">
        <v>229</v>
      </c>
      <c r="B136" s="19" t="s">
        <v>211</v>
      </c>
      <c r="C136" s="73" t="s">
        <v>375</v>
      </c>
      <c r="D136" s="74">
        <v>44193284</v>
      </c>
      <c r="E136" s="106">
        <v>38851034.270000003</v>
      </c>
      <c r="F136" s="107">
        <f t="shared" si="3"/>
        <v>5342249.7299999967</v>
      </c>
    </row>
    <row r="137" spans="1:6" ht="15" x14ac:dyDescent="0.2">
      <c r="A137" s="6" t="s">
        <v>231</v>
      </c>
      <c r="B137" s="19" t="s">
        <v>211</v>
      </c>
      <c r="C137" s="73" t="s">
        <v>376</v>
      </c>
      <c r="D137" s="74">
        <v>44193284</v>
      </c>
      <c r="E137" s="106">
        <v>38851034.270000003</v>
      </c>
      <c r="F137" s="107">
        <f t="shared" si="3"/>
        <v>5342249.7299999967</v>
      </c>
    </row>
    <row r="138" spans="1:6" ht="22.5" x14ac:dyDescent="0.2">
      <c r="A138" s="6" t="s">
        <v>350</v>
      </c>
      <c r="B138" s="19" t="s">
        <v>211</v>
      </c>
      <c r="C138" s="73" t="s">
        <v>377</v>
      </c>
      <c r="D138" s="74">
        <v>30000</v>
      </c>
      <c r="E138" s="106" t="s">
        <v>52</v>
      </c>
      <c r="F138" s="107">
        <f t="shared" si="3"/>
        <v>30000</v>
      </c>
    </row>
    <row r="139" spans="1:6" ht="22.5" x14ac:dyDescent="0.2">
      <c r="A139" s="6" t="s">
        <v>352</v>
      </c>
      <c r="B139" s="19" t="s">
        <v>211</v>
      </c>
      <c r="C139" s="73" t="s">
        <v>378</v>
      </c>
      <c r="D139" s="74">
        <v>30000</v>
      </c>
      <c r="E139" s="106" t="s">
        <v>52</v>
      </c>
      <c r="F139" s="107">
        <f t="shared" si="3"/>
        <v>30000</v>
      </c>
    </row>
    <row r="140" spans="1:6" ht="15" x14ac:dyDescent="0.2">
      <c r="A140" s="6" t="s">
        <v>354</v>
      </c>
      <c r="B140" s="19" t="s">
        <v>211</v>
      </c>
      <c r="C140" s="73" t="s">
        <v>379</v>
      </c>
      <c r="D140" s="74">
        <v>30000</v>
      </c>
      <c r="E140" s="106" t="s">
        <v>52</v>
      </c>
      <c r="F140" s="107">
        <f t="shared" si="3"/>
        <v>30000</v>
      </c>
    </row>
    <row r="141" spans="1:6" ht="15.75" x14ac:dyDescent="0.25">
      <c r="A141" s="15" t="s">
        <v>380</v>
      </c>
      <c r="B141" s="16" t="s">
        <v>211</v>
      </c>
      <c r="C141" s="98" t="s">
        <v>381</v>
      </c>
      <c r="D141" s="99">
        <v>19727300</v>
      </c>
      <c r="E141" s="100">
        <v>19709188</v>
      </c>
      <c r="F141" s="101">
        <f t="shared" si="3"/>
        <v>18112</v>
      </c>
    </row>
    <row r="142" spans="1:6" ht="22.5" x14ac:dyDescent="0.2">
      <c r="A142" s="6" t="s">
        <v>350</v>
      </c>
      <c r="B142" s="19" t="s">
        <v>211</v>
      </c>
      <c r="C142" s="73" t="s">
        <v>382</v>
      </c>
      <c r="D142" s="74">
        <v>19727300</v>
      </c>
      <c r="E142" s="106">
        <v>19709188</v>
      </c>
      <c r="F142" s="107">
        <f t="shared" si="3"/>
        <v>18112</v>
      </c>
    </row>
    <row r="143" spans="1:6" ht="15" x14ac:dyDescent="0.2">
      <c r="A143" s="6" t="s">
        <v>383</v>
      </c>
      <c r="B143" s="19" t="s">
        <v>211</v>
      </c>
      <c r="C143" s="73" t="s">
        <v>384</v>
      </c>
      <c r="D143" s="74">
        <v>19727300</v>
      </c>
      <c r="E143" s="106">
        <v>19709188</v>
      </c>
      <c r="F143" s="107">
        <f t="shared" ref="F143:F174" si="4">IF(OR(D143="-",IF(E143="-",0,E143)&gt;=IF(D143="-",0,D143)),"-",IF(D143="-",0,D143)-IF(E143="-",0,E143))</f>
        <v>18112</v>
      </c>
    </row>
    <row r="144" spans="1:6" ht="45" x14ac:dyDescent="0.2">
      <c r="A144" s="6" t="s">
        <v>385</v>
      </c>
      <c r="B144" s="19" t="s">
        <v>211</v>
      </c>
      <c r="C144" s="73" t="s">
        <v>386</v>
      </c>
      <c r="D144" s="74">
        <v>17916100</v>
      </c>
      <c r="E144" s="106">
        <v>17916100</v>
      </c>
      <c r="F144" s="107" t="str">
        <f t="shared" si="4"/>
        <v>-</v>
      </c>
    </row>
    <row r="145" spans="1:6" ht="15" x14ac:dyDescent="0.2">
      <c r="A145" s="6" t="s">
        <v>387</v>
      </c>
      <c r="B145" s="19" t="s">
        <v>211</v>
      </c>
      <c r="C145" s="73" t="s">
        <v>388</v>
      </c>
      <c r="D145" s="74">
        <v>1811200</v>
      </c>
      <c r="E145" s="106">
        <v>1793088</v>
      </c>
      <c r="F145" s="107">
        <f t="shared" si="4"/>
        <v>18112</v>
      </c>
    </row>
    <row r="146" spans="1:6" ht="15.75" x14ac:dyDescent="0.25">
      <c r="A146" s="15" t="s">
        <v>389</v>
      </c>
      <c r="B146" s="16" t="s">
        <v>211</v>
      </c>
      <c r="C146" s="98" t="s">
        <v>390</v>
      </c>
      <c r="D146" s="99">
        <v>19727300</v>
      </c>
      <c r="E146" s="100">
        <v>19709188</v>
      </c>
      <c r="F146" s="101">
        <f t="shared" si="4"/>
        <v>18112</v>
      </c>
    </row>
    <row r="147" spans="1:6" ht="22.5" x14ac:dyDescent="0.2">
      <c r="A147" s="6" t="s">
        <v>350</v>
      </c>
      <c r="B147" s="19" t="s">
        <v>211</v>
      </c>
      <c r="C147" s="73" t="s">
        <v>391</v>
      </c>
      <c r="D147" s="74">
        <v>19727300</v>
      </c>
      <c r="E147" s="106">
        <v>19709188</v>
      </c>
      <c r="F147" s="107">
        <f t="shared" si="4"/>
        <v>18112</v>
      </c>
    </row>
    <row r="148" spans="1:6" ht="15" x14ac:dyDescent="0.2">
      <c r="A148" s="6" t="s">
        <v>383</v>
      </c>
      <c r="B148" s="19" t="s">
        <v>211</v>
      </c>
      <c r="C148" s="73" t="s">
        <v>392</v>
      </c>
      <c r="D148" s="74">
        <v>19727300</v>
      </c>
      <c r="E148" s="106">
        <v>19709188</v>
      </c>
      <c r="F148" s="107">
        <f t="shared" si="4"/>
        <v>18112</v>
      </c>
    </row>
    <row r="149" spans="1:6" ht="45" x14ac:dyDescent="0.2">
      <c r="A149" s="6" t="s">
        <v>385</v>
      </c>
      <c r="B149" s="19" t="s">
        <v>211</v>
      </c>
      <c r="C149" s="73" t="s">
        <v>393</v>
      </c>
      <c r="D149" s="74">
        <v>17916100</v>
      </c>
      <c r="E149" s="106">
        <v>17916100</v>
      </c>
      <c r="F149" s="107" t="str">
        <f t="shared" si="4"/>
        <v>-</v>
      </c>
    </row>
    <row r="150" spans="1:6" ht="15" x14ac:dyDescent="0.2">
      <c r="A150" s="6" t="s">
        <v>387</v>
      </c>
      <c r="B150" s="19" t="s">
        <v>211</v>
      </c>
      <c r="C150" s="73" t="s">
        <v>394</v>
      </c>
      <c r="D150" s="74">
        <v>1811200</v>
      </c>
      <c r="E150" s="106">
        <v>1793088</v>
      </c>
      <c r="F150" s="107">
        <f t="shared" si="4"/>
        <v>18112</v>
      </c>
    </row>
    <row r="151" spans="1:6" ht="15.75" x14ac:dyDescent="0.25">
      <c r="A151" s="15" t="s">
        <v>395</v>
      </c>
      <c r="B151" s="16" t="s">
        <v>211</v>
      </c>
      <c r="C151" s="98" t="s">
        <v>396</v>
      </c>
      <c r="D151" s="99">
        <v>2350000</v>
      </c>
      <c r="E151" s="100">
        <v>1411566.88</v>
      </c>
      <c r="F151" s="101">
        <f t="shared" si="4"/>
        <v>938433.12000000011</v>
      </c>
    </row>
    <row r="152" spans="1:6" ht="15" x14ac:dyDescent="0.2">
      <c r="A152" s="6" t="s">
        <v>397</v>
      </c>
      <c r="B152" s="19" t="s">
        <v>211</v>
      </c>
      <c r="C152" s="73" t="s">
        <v>398</v>
      </c>
      <c r="D152" s="74">
        <v>2350000</v>
      </c>
      <c r="E152" s="106">
        <v>1411566.88</v>
      </c>
      <c r="F152" s="107">
        <f t="shared" si="4"/>
        <v>938433.12000000011</v>
      </c>
    </row>
    <row r="153" spans="1:6" ht="15" x14ac:dyDescent="0.2">
      <c r="A153" s="6" t="s">
        <v>399</v>
      </c>
      <c r="B153" s="19" t="s">
        <v>211</v>
      </c>
      <c r="C153" s="73" t="s">
        <v>400</v>
      </c>
      <c r="D153" s="74">
        <v>2350000</v>
      </c>
      <c r="E153" s="106">
        <v>1411566.88</v>
      </c>
      <c r="F153" s="107">
        <f t="shared" si="4"/>
        <v>938433.12000000011</v>
      </c>
    </row>
    <row r="154" spans="1:6" ht="15" x14ac:dyDescent="0.2">
      <c r="A154" s="6" t="s">
        <v>401</v>
      </c>
      <c r="B154" s="19" t="s">
        <v>211</v>
      </c>
      <c r="C154" s="73" t="s">
        <v>402</v>
      </c>
      <c r="D154" s="74">
        <v>950000</v>
      </c>
      <c r="E154" s="106">
        <v>724323.3</v>
      </c>
      <c r="F154" s="107">
        <f t="shared" si="4"/>
        <v>225676.69999999995</v>
      </c>
    </row>
    <row r="155" spans="1:6" ht="22.5" x14ac:dyDescent="0.2">
      <c r="A155" s="6" t="s">
        <v>403</v>
      </c>
      <c r="B155" s="19" t="s">
        <v>211</v>
      </c>
      <c r="C155" s="73" t="s">
        <v>404</v>
      </c>
      <c r="D155" s="74">
        <v>1400000</v>
      </c>
      <c r="E155" s="106">
        <v>687243.58</v>
      </c>
      <c r="F155" s="107">
        <f t="shared" si="4"/>
        <v>712756.42</v>
      </c>
    </row>
    <row r="156" spans="1:6" ht="15.75" x14ac:dyDescent="0.25">
      <c r="A156" s="15" t="s">
        <v>405</v>
      </c>
      <c r="B156" s="16" t="s">
        <v>211</v>
      </c>
      <c r="C156" s="98" t="s">
        <v>406</v>
      </c>
      <c r="D156" s="99">
        <v>950000</v>
      </c>
      <c r="E156" s="100">
        <v>724323.3</v>
      </c>
      <c r="F156" s="101">
        <f t="shared" si="4"/>
        <v>225676.69999999995</v>
      </c>
    </row>
    <row r="157" spans="1:6" ht="15" x14ac:dyDescent="0.2">
      <c r="A157" s="6" t="s">
        <v>397</v>
      </c>
      <c r="B157" s="19" t="s">
        <v>211</v>
      </c>
      <c r="C157" s="73" t="s">
        <v>407</v>
      </c>
      <c r="D157" s="74">
        <v>950000</v>
      </c>
      <c r="E157" s="106">
        <v>724323.3</v>
      </c>
      <c r="F157" s="107">
        <f t="shared" si="4"/>
        <v>225676.69999999995</v>
      </c>
    </row>
    <row r="158" spans="1:6" ht="15" x14ac:dyDescent="0.2">
      <c r="A158" s="6" t="s">
        <v>399</v>
      </c>
      <c r="B158" s="19" t="s">
        <v>211</v>
      </c>
      <c r="C158" s="73" t="s">
        <v>408</v>
      </c>
      <c r="D158" s="74">
        <v>950000</v>
      </c>
      <c r="E158" s="106">
        <v>724323.3</v>
      </c>
      <c r="F158" s="107">
        <f t="shared" si="4"/>
        <v>225676.69999999995</v>
      </c>
    </row>
    <row r="159" spans="1:6" ht="15" x14ac:dyDescent="0.2">
      <c r="A159" s="6" t="s">
        <v>401</v>
      </c>
      <c r="B159" s="19" t="s">
        <v>211</v>
      </c>
      <c r="C159" s="73" t="s">
        <v>409</v>
      </c>
      <c r="D159" s="74">
        <v>950000</v>
      </c>
      <c r="E159" s="106">
        <v>724323.3</v>
      </c>
      <c r="F159" s="107">
        <f t="shared" si="4"/>
        <v>225676.69999999995</v>
      </c>
    </row>
    <row r="160" spans="1:6" ht="15.75" x14ac:dyDescent="0.25">
      <c r="A160" s="15" t="s">
        <v>410</v>
      </c>
      <c r="B160" s="16" t="s">
        <v>211</v>
      </c>
      <c r="C160" s="98" t="s">
        <v>411</v>
      </c>
      <c r="D160" s="99">
        <v>1400000</v>
      </c>
      <c r="E160" s="100">
        <v>687243.58</v>
      </c>
      <c r="F160" s="101">
        <f t="shared" si="4"/>
        <v>712756.42</v>
      </c>
    </row>
    <row r="161" spans="1:6" ht="15" x14ac:dyDescent="0.2">
      <c r="A161" s="6" t="s">
        <v>397</v>
      </c>
      <c r="B161" s="19" t="s">
        <v>211</v>
      </c>
      <c r="C161" s="73" t="s">
        <v>412</v>
      </c>
      <c r="D161" s="74">
        <v>1400000</v>
      </c>
      <c r="E161" s="106">
        <v>687243.58</v>
      </c>
      <c r="F161" s="107">
        <f t="shared" si="4"/>
        <v>712756.42</v>
      </c>
    </row>
    <row r="162" spans="1:6" ht="15" x14ac:dyDescent="0.2">
      <c r="A162" s="6" t="s">
        <v>399</v>
      </c>
      <c r="B162" s="19" t="s">
        <v>211</v>
      </c>
      <c r="C162" s="73" t="s">
        <v>413</v>
      </c>
      <c r="D162" s="74">
        <v>1400000</v>
      </c>
      <c r="E162" s="106">
        <v>687243.58</v>
      </c>
      <c r="F162" s="107">
        <f t="shared" si="4"/>
        <v>712756.42</v>
      </c>
    </row>
    <row r="163" spans="1:6" ht="22.5" x14ac:dyDescent="0.2">
      <c r="A163" s="6" t="s">
        <v>403</v>
      </c>
      <c r="B163" s="19" t="s">
        <v>211</v>
      </c>
      <c r="C163" s="73" t="s">
        <v>414</v>
      </c>
      <c r="D163" s="74">
        <v>1400000</v>
      </c>
      <c r="E163" s="106">
        <v>687243.58</v>
      </c>
      <c r="F163" s="107">
        <f t="shared" si="4"/>
        <v>712756.42</v>
      </c>
    </row>
    <row r="164" spans="1:6" ht="15.75" x14ac:dyDescent="0.25">
      <c r="A164" s="15" t="s">
        <v>415</v>
      </c>
      <c r="B164" s="16" t="s">
        <v>211</v>
      </c>
      <c r="C164" s="98" t="s">
        <v>416</v>
      </c>
      <c r="D164" s="99">
        <v>1897300</v>
      </c>
      <c r="E164" s="100">
        <v>1897300</v>
      </c>
      <c r="F164" s="101" t="str">
        <f t="shared" si="4"/>
        <v>-</v>
      </c>
    </row>
    <row r="165" spans="1:6" ht="22.5" x14ac:dyDescent="0.2">
      <c r="A165" s="6" t="s">
        <v>227</v>
      </c>
      <c r="B165" s="19" t="s">
        <v>211</v>
      </c>
      <c r="C165" s="73" t="s">
        <v>417</v>
      </c>
      <c r="D165" s="74">
        <v>5000</v>
      </c>
      <c r="E165" s="106">
        <v>5000</v>
      </c>
      <c r="F165" s="107" t="str">
        <f t="shared" si="4"/>
        <v>-</v>
      </c>
    </row>
    <row r="166" spans="1:6" ht="22.5" x14ac:dyDescent="0.2">
      <c r="A166" s="6" t="s">
        <v>229</v>
      </c>
      <c r="B166" s="19" t="s">
        <v>211</v>
      </c>
      <c r="C166" s="73" t="s">
        <v>418</v>
      </c>
      <c r="D166" s="74">
        <v>5000</v>
      </c>
      <c r="E166" s="106">
        <v>5000</v>
      </c>
      <c r="F166" s="107" t="str">
        <f t="shared" si="4"/>
        <v>-</v>
      </c>
    </row>
    <row r="167" spans="1:6" ht="15" x14ac:dyDescent="0.2">
      <c r="A167" s="6" t="s">
        <v>231</v>
      </c>
      <c r="B167" s="19" t="s">
        <v>211</v>
      </c>
      <c r="C167" s="73" t="s">
        <v>419</v>
      </c>
      <c r="D167" s="74">
        <v>5000</v>
      </c>
      <c r="E167" s="106">
        <v>5000</v>
      </c>
      <c r="F167" s="107" t="str">
        <f t="shared" si="4"/>
        <v>-</v>
      </c>
    </row>
    <row r="168" spans="1:6" ht="22.5" x14ac:dyDescent="0.2">
      <c r="A168" s="6" t="s">
        <v>350</v>
      </c>
      <c r="B168" s="19" t="s">
        <v>211</v>
      </c>
      <c r="C168" s="73" t="s">
        <v>420</v>
      </c>
      <c r="D168" s="74">
        <v>1892300</v>
      </c>
      <c r="E168" s="106">
        <v>1892300</v>
      </c>
      <c r="F168" s="107" t="str">
        <f t="shared" si="4"/>
        <v>-</v>
      </c>
    </row>
    <row r="169" spans="1:6" ht="15" x14ac:dyDescent="0.2">
      <c r="A169" s="6" t="s">
        <v>383</v>
      </c>
      <c r="B169" s="19" t="s">
        <v>211</v>
      </c>
      <c r="C169" s="73" t="s">
        <v>421</v>
      </c>
      <c r="D169" s="74">
        <v>1892300</v>
      </c>
      <c r="E169" s="106">
        <v>1892300</v>
      </c>
      <c r="F169" s="107" t="str">
        <f t="shared" si="4"/>
        <v>-</v>
      </c>
    </row>
    <row r="170" spans="1:6" ht="45" x14ac:dyDescent="0.2">
      <c r="A170" s="6" t="s">
        <v>385</v>
      </c>
      <c r="B170" s="19" t="s">
        <v>211</v>
      </c>
      <c r="C170" s="73" t="s">
        <v>422</v>
      </c>
      <c r="D170" s="74">
        <v>1892300</v>
      </c>
      <c r="E170" s="106">
        <v>1892300</v>
      </c>
      <c r="F170" s="107" t="str">
        <f t="shared" si="4"/>
        <v>-</v>
      </c>
    </row>
    <row r="171" spans="1:6" ht="15.75" x14ac:dyDescent="0.25">
      <c r="A171" s="15" t="s">
        <v>423</v>
      </c>
      <c r="B171" s="16" t="s">
        <v>211</v>
      </c>
      <c r="C171" s="98" t="s">
        <v>424</v>
      </c>
      <c r="D171" s="99">
        <v>1897300</v>
      </c>
      <c r="E171" s="100">
        <v>1897300</v>
      </c>
      <c r="F171" s="101" t="str">
        <f t="shared" si="4"/>
        <v>-</v>
      </c>
    </row>
    <row r="172" spans="1:6" ht="22.5" x14ac:dyDescent="0.2">
      <c r="A172" s="6" t="s">
        <v>227</v>
      </c>
      <c r="B172" s="19" t="s">
        <v>211</v>
      </c>
      <c r="C172" s="73" t="s">
        <v>425</v>
      </c>
      <c r="D172" s="74">
        <v>5000</v>
      </c>
      <c r="E172" s="106">
        <v>5000</v>
      </c>
      <c r="F172" s="107" t="str">
        <f t="shared" si="4"/>
        <v>-</v>
      </c>
    </row>
    <row r="173" spans="1:6" ht="22.5" x14ac:dyDescent="0.2">
      <c r="A173" s="6" t="s">
        <v>229</v>
      </c>
      <c r="B173" s="19" t="s">
        <v>211</v>
      </c>
      <c r="C173" s="73" t="s">
        <v>426</v>
      </c>
      <c r="D173" s="74">
        <v>5000</v>
      </c>
      <c r="E173" s="106">
        <v>5000</v>
      </c>
      <c r="F173" s="107" t="str">
        <f t="shared" si="4"/>
        <v>-</v>
      </c>
    </row>
    <row r="174" spans="1:6" ht="15" x14ac:dyDescent="0.2">
      <c r="A174" s="6" t="s">
        <v>231</v>
      </c>
      <c r="B174" s="19" t="s">
        <v>211</v>
      </c>
      <c r="C174" s="73" t="s">
        <v>427</v>
      </c>
      <c r="D174" s="74">
        <v>5000</v>
      </c>
      <c r="E174" s="106">
        <v>5000</v>
      </c>
      <c r="F174" s="107" t="str">
        <f t="shared" si="4"/>
        <v>-</v>
      </c>
    </row>
    <row r="175" spans="1:6" ht="22.5" x14ac:dyDescent="0.2">
      <c r="A175" s="6" t="s">
        <v>350</v>
      </c>
      <c r="B175" s="19" t="s">
        <v>211</v>
      </c>
      <c r="C175" s="73" t="s">
        <v>428</v>
      </c>
      <c r="D175" s="74">
        <v>1892300</v>
      </c>
      <c r="E175" s="106">
        <v>1892300</v>
      </c>
      <c r="F175" s="107" t="str">
        <f t="shared" ref="F175:F206" si="5">IF(OR(D175="-",IF(E175="-",0,E175)&gt;=IF(D175="-",0,D175)),"-",IF(D175="-",0,D175)-IF(E175="-",0,E175))</f>
        <v>-</v>
      </c>
    </row>
    <row r="176" spans="1:6" ht="15" x14ac:dyDescent="0.2">
      <c r="A176" s="6" t="s">
        <v>383</v>
      </c>
      <c r="B176" s="19" t="s">
        <v>211</v>
      </c>
      <c r="C176" s="73" t="s">
        <v>429</v>
      </c>
      <c r="D176" s="74">
        <v>1892300</v>
      </c>
      <c r="E176" s="106">
        <v>1892300</v>
      </c>
      <c r="F176" s="107" t="str">
        <f t="shared" si="5"/>
        <v>-</v>
      </c>
    </row>
    <row r="177" spans="1:6" ht="45" x14ac:dyDescent="0.2">
      <c r="A177" s="6" t="s">
        <v>385</v>
      </c>
      <c r="B177" s="19" t="s">
        <v>211</v>
      </c>
      <c r="C177" s="73" t="s">
        <v>430</v>
      </c>
      <c r="D177" s="74">
        <v>1892300</v>
      </c>
      <c r="E177" s="106">
        <v>1892300</v>
      </c>
      <c r="F177" s="107" t="str">
        <f t="shared" si="5"/>
        <v>-</v>
      </c>
    </row>
    <row r="178" spans="1:6" ht="9" customHeight="1" x14ac:dyDescent="0.2">
      <c r="A178" s="20"/>
      <c r="B178" s="21"/>
      <c r="C178" s="108"/>
      <c r="D178" s="109"/>
      <c r="E178" s="110"/>
      <c r="F178" s="110"/>
    </row>
    <row r="179" spans="1:6" ht="13.5" customHeight="1" x14ac:dyDescent="0.2">
      <c r="A179" s="22" t="s">
        <v>431</v>
      </c>
      <c r="B179" s="23" t="s">
        <v>432</v>
      </c>
      <c r="C179" s="111" t="s">
        <v>212</v>
      </c>
      <c r="D179" s="112">
        <v>-34934870.219999999</v>
      </c>
      <c r="E179" s="112">
        <v>704697.85</v>
      </c>
      <c r="F179" s="113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6" workbookViewId="0">
      <selection activeCell="F39" sqref="F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84" customWidth="1"/>
    <col min="4" max="6" width="18.7109375" style="84" customWidth="1"/>
  </cols>
  <sheetData>
    <row r="1" spans="1:6" ht="11.1" customHeight="1" x14ac:dyDescent="0.2">
      <c r="A1" s="46" t="s">
        <v>434</v>
      </c>
      <c r="B1" s="46"/>
      <c r="C1" s="46"/>
      <c r="D1" s="46"/>
      <c r="E1" s="46"/>
      <c r="F1" s="46"/>
    </row>
    <row r="2" spans="1:6" ht="13.15" customHeight="1" x14ac:dyDescent="0.25">
      <c r="A2" s="32" t="s">
        <v>435</v>
      </c>
      <c r="B2" s="32"/>
      <c r="C2" s="32"/>
      <c r="D2" s="32"/>
      <c r="E2" s="32"/>
      <c r="F2" s="32"/>
    </row>
    <row r="3" spans="1:6" ht="9" customHeight="1" x14ac:dyDescent="0.2">
      <c r="A3" s="1"/>
      <c r="B3" s="24"/>
      <c r="C3" s="47"/>
      <c r="D3" s="54"/>
      <c r="E3" s="54"/>
      <c r="F3" s="47"/>
    </row>
    <row r="4" spans="1:6" ht="13.9" customHeight="1" x14ac:dyDescent="0.2">
      <c r="A4" s="40" t="s">
        <v>19</v>
      </c>
      <c r="B4" s="37" t="s">
        <v>20</v>
      </c>
      <c r="C4" s="87" t="s">
        <v>436</v>
      </c>
      <c r="D4" s="61" t="s">
        <v>22</v>
      </c>
      <c r="E4" s="61" t="s">
        <v>23</v>
      </c>
      <c r="F4" s="62" t="s">
        <v>24</v>
      </c>
    </row>
    <row r="5" spans="1:6" ht="4.9000000000000004" customHeight="1" x14ac:dyDescent="0.2">
      <c r="A5" s="41"/>
      <c r="B5" s="38"/>
      <c r="C5" s="89"/>
      <c r="D5" s="64"/>
      <c r="E5" s="64"/>
      <c r="F5" s="65"/>
    </row>
    <row r="6" spans="1:6" ht="6" customHeight="1" x14ac:dyDescent="0.2">
      <c r="A6" s="41"/>
      <c r="B6" s="38"/>
      <c r="C6" s="89"/>
      <c r="D6" s="64"/>
      <c r="E6" s="64"/>
      <c r="F6" s="65"/>
    </row>
    <row r="7" spans="1:6" ht="4.9000000000000004" customHeight="1" x14ac:dyDescent="0.2">
      <c r="A7" s="41"/>
      <c r="B7" s="38"/>
      <c r="C7" s="89"/>
      <c r="D7" s="64"/>
      <c r="E7" s="64"/>
      <c r="F7" s="65"/>
    </row>
    <row r="8" spans="1:6" ht="6" customHeight="1" x14ac:dyDescent="0.2">
      <c r="A8" s="41"/>
      <c r="B8" s="38"/>
      <c r="C8" s="89"/>
      <c r="D8" s="64"/>
      <c r="E8" s="64"/>
      <c r="F8" s="65"/>
    </row>
    <row r="9" spans="1:6" ht="6" customHeight="1" x14ac:dyDescent="0.2">
      <c r="A9" s="41"/>
      <c r="B9" s="38"/>
      <c r="C9" s="89"/>
      <c r="D9" s="64"/>
      <c r="E9" s="64"/>
      <c r="F9" s="65"/>
    </row>
    <row r="10" spans="1:6" ht="18" customHeight="1" x14ac:dyDescent="0.2">
      <c r="A10" s="42"/>
      <c r="B10" s="39"/>
      <c r="C10" s="114"/>
      <c r="D10" s="67"/>
      <c r="E10" s="67"/>
      <c r="F10" s="68"/>
    </row>
    <row r="11" spans="1:6" ht="13.5" customHeight="1" x14ac:dyDescent="0.2">
      <c r="A11" s="4">
        <v>1</v>
      </c>
      <c r="B11" s="5">
        <v>2</v>
      </c>
      <c r="C11" s="69">
        <v>3</v>
      </c>
      <c r="D11" s="70" t="s">
        <v>25</v>
      </c>
      <c r="E11" s="97" t="s">
        <v>26</v>
      </c>
      <c r="F11" s="72" t="s">
        <v>27</v>
      </c>
    </row>
    <row r="12" spans="1:6" ht="23.25" x14ac:dyDescent="0.25">
      <c r="A12" s="25" t="s">
        <v>437</v>
      </c>
      <c r="B12" s="26" t="s">
        <v>438</v>
      </c>
      <c r="C12" s="115" t="s">
        <v>212</v>
      </c>
      <c r="D12" s="116">
        <v>35143470.219999999</v>
      </c>
      <c r="E12" s="116">
        <v>-704697.85</v>
      </c>
      <c r="F12" s="117" t="s">
        <v>212</v>
      </c>
    </row>
    <row r="13" spans="1:6" ht="15" x14ac:dyDescent="0.2">
      <c r="A13" s="27" t="s">
        <v>31</v>
      </c>
      <c r="B13" s="28"/>
      <c r="C13" s="118"/>
      <c r="D13" s="119"/>
      <c r="E13" s="119"/>
      <c r="F13" s="120"/>
    </row>
    <row r="14" spans="1:6" ht="23.25" x14ac:dyDescent="0.25">
      <c r="A14" s="15" t="s">
        <v>439</v>
      </c>
      <c r="B14" s="29" t="s">
        <v>440</v>
      </c>
      <c r="C14" s="121" t="s">
        <v>212</v>
      </c>
      <c r="D14" s="99" t="s">
        <v>52</v>
      </c>
      <c r="E14" s="99" t="s">
        <v>52</v>
      </c>
      <c r="F14" s="101" t="s">
        <v>52</v>
      </c>
    </row>
    <row r="15" spans="1:6" ht="15" x14ac:dyDescent="0.2">
      <c r="A15" s="27" t="s">
        <v>441</v>
      </c>
      <c r="B15" s="28"/>
      <c r="C15" s="118"/>
      <c r="D15" s="119"/>
      <c r="E15" s="119"/>
      <c r="F15" s="120"/>
    </row>
    <row r="16" spans="1:6" ht="15.75" x14ac:dyDescent="0.25">
      <c r="A16" s="15" t="s">
        <v>442</v>
      </c>
      <c r="B16" s="29" t="s">
        <v>443</v>
      </c>
      <c r="C16" s="121" t="s">
        <v>212</v>
      </c>
      <c r="D16" s="99" t="s">
        <v>52</v>
      </c>
      <c r="E16" s="99" t="s">
        <v>52</v>
      </c>
      <c r="F16" s="101" t="s">
        <v>52</v>
      </c>
    </row>
    <row r="17" spans="1:6" ht="15" x14ac:dyDescent="0.2">
      <c r="A17" s="27" t="s">
        <v>441</v>
      </c>
      <c r="B17" s="28"/>
      <c r="C17" s="118"/>
      <c r="D17" s="119"/>
      <c r="E17" s="119"/>
      <c r="F17" s="120"/>
    </row>
    <row r="18" spans="1:6" ht="15.75" x14ac:dyDescent="0.25">
      <c r="A18" s="25" t="s">
        <v>444</v>
      </c>
      <c r="B18" s="26" t="s">
        <v>445</v>
      </c>
      <c r="C18" s="115" t="s">
        <v>446</v>
      </c>
      <c r="D18" s="116">
        <v>35143470.219999999</v>
      </c>
      <c r="E18" s="116">
        <v>-704697.85</v>
      </c>
      <c r="F18" s="117">
        <v>35848168.07</v>
      </c>
    </row>
    <row r="19" spans="1:6" ht="23.25" x14ac:dyDescent="0.25">
      <c r="A19" s="25" t="s">
        <v>447</v>
      </c>
      <c r="B19" s="26" t="s">
        <v>445</v>
      </c>
      <c r="C19" s="115" t="s">
        <v>448</v>
      </c>
      <c r="D19" s="116">
        <v>35143470.219999999</v>
      </c>
      <c r="E19" s="116">
        <v>-704697.85</v>
      </c>
      <c r="F19" s="117">
        <v>35848168.07</v>
      </c>
    </row>
    <row r="20" spans="1:6" ht="15.75" x14ac:dyDescent="0.25">
      <c r="A20" s="25" t="s">
        <v>449</v>
      </c>
      <c r="B20" s="26" t="s">
        <v>450</v>
      </c>
      <c r="C20" s="115" t="s">
        <v>451</v>
      </c>
      <c r="D20" s="116">
        <v>-81874400</v>
      </c>
      <c r="E20" s="116">
        <v>-95830666.670000002</v>
      </c>
      <c r="F20" s="117" t="s">
        <v>433</v>
      </c>
    </row>
    <row r="21" spans="1:6" ht="22.5" x14ac:dyDescent="0.2">
      <c r="A21" s="6" t="s">
        <v>452</v>
      </c>
      <c r="B21" s="7" t="s">
        <v>450</v>
      </c>
      <c r="C21" s="122" t="s">
        <v>453</v>
      </c>
      <c r="D21" s="74">
        <v>-81874400</v>
      </c>
      <c r="E21" s="74">
        <v>-95830666.670000002</v>
      </c>
      <c r="F21" s="107" t="s">
        <v>433</v>
      </c>
    </row>
    <row r="22" spans="1:6" ht="15.75" x14ac:dyDescent="0.25">
      <c r="A22" s="25" t="s">
        <v>454</v>
      </c>
      <c r="B22" s="26" t="s">
        <v>455</v>
      </c>
      <c r="C22" s="115" t="s">
        <v>456</v>
      </c>
      <c r="D22" s="116">
        <v>117017870.22</v>
      </c>
      <c r="E22" s="116">
        <v>95125968.819999993</v>
      </c>
      <c r="F22" s="117" t="s">
        <v>433</v>
      </c>
    </row>
    <row r="23" spans="1:6" ht="22.5" x14ac:dyDescent="0.2">
      <c r="A23" s="6" t="s">
        <v>457</v>
      </c>
      <c r="B23" s="7" t="s">
        <v>455</v>
      </c>
      <c r="C23" s="122" t="s">
        <v>458</v>
      </c>
      <c r="D23" s="74">
        <v>117017870.22</v>
      </c>
      <c r="E23" s="74">
        <v>95125968.819999993</v>
      </c>
      <c r="F23" s="107" t="s">
        <v>433</v>
      </c>
    </row>
    <row r="24" spans="1:6" ht="12.75" customHeight="1" x14ac:dyDescent="0.2">
      <c r="A24" s="30"/>
      <c r="B24" s="31"/>
      <c r="C24" s="123"/>
      <c r="D24" s="124"/>
      <c r="E24" s="124"/>
      <c r="F24" s="125"/>
    </row>
    <row r="25" spans="1:6" s="127" customFormat="1" ht="19.899999999999999" customHeight="1" x14ac:dyDescent="0.25">
      <c r="A25" s="127" t="s">
        <v>482</v>
      </c>
      <c r="C25" s="128"/>
      <c r="D25" s="128" t="s">
        <v>483</v>
      </c>
      <c r="E25" s="128"/>
      <c r="F25" s="128"/>
    </row>
    <row r="26" spans="1:6" s="127" customFormat="1" ht="12.75" customHeight="1" x14ac:dyDescent="0.25">
      <c r="C26" s="128"/>
      <c r="D26" s="128"/>
      <c r="E26" s="128"/>
      <c r="F26" s="128"/>
    </row>
    <row r="27" spans="1:6" s="127" customFormat="1" ht="18" customHeight="1" x14ac:dyDescent="0.25">
      <c r="A27" s="127" t="s">
        <v>480</v>
      </c>
      <c r="C27" s="128"/>
      <c r="D27" s="128" t="s">
        <v>481</v>
      </c>
      <c r="E27" s="128"/>
      <c r="F27" s="128"/>
    </row>
    <row r="35" spans="1:6" ht="19.899999999999999" customHeight="1" x14ac:dyDescent="0.2"/>
    <row r="36" spans="1:6" ht="12.75" customHeight="1" x14ac:dyDescent="0.2">
      <c r="A36" s="3"/>
      <c r="D36" s="47"/>
      <c r="E36" s="47"/>
      <c r="F36" s="12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475</v>
      </c>
    </row>
    <row r="11" spans="1:2" x14ac:dyDescent="0.2">
      <c r="A11" t="s">
        <v>476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Сергеевна</dc:creator>
  <dc:description>POI HSSF rep:2.49.0.140</dc:description>
  <cp:lastModifiedBy>Наталья Сергеевна</cp:lastModifiedBy>
  <cp:lastPrinted>2019-12-03T12:14:25Z</cp:lastPrinted>
  <dcterms:created xsi:type="dcterms:W3CDTF">2019-12-03T12:17:04Z</dcterms:created>
  <dcterms:modified xsi:type="dcterms:W3CDTF">2019-12-03T12:17:04Z</dcterms:modified>
</cp:coreProperties>
</file>